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04CAEF43-D8C7-4204-BF23-8573DF0E7A84}" xr6:coauthVersionLast="47" xr6:coauthVersionMax="47" xr10:uidLastSave="{00000000-0000-0000-0000-000000000000}"/>
  <bookViews>
    <workbookView xWindow="20370" yWindow="-120" windowWidth="29040" windowHeight="15840" xr2:uid="{00000000-000D-0000-FFFF-FFFF00000000}"/>
  </bookViews>
  <sheets>
    <sheet name=" Viaticos interior" sheetId="1" r:id="rId1"/>
    <sheet name="Gastos 029" sheetId="11" r:id="rId2"/>
  </sheets>
  <definedNames>
    <definedName name="_xlnm.Print_Area" localSheetId="0">' Viaticos interior'!$A$1:$D$152</definedName>
    <definedName name="_xlnm.Print_Area" localSheetId="1">'Gastos 029'!$A$1:$D$32</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17" i="11" l="1"/>
  <c r="D25" i="1" l="1"/>
  <c r="D35" i="1" s="1"/>
  <c r="D36" i="1" l="1"/>
  <c r="D46" i="1" s="1"/>
  <c r="D47" i="1" l="1"/>
  <c r="D57" i="1" l="1"/>
  <c r="D58" i="1" s="1"/>
  <c r="D69" i="1" s="1"/>
  <c r="D70" i="1" s="1"/>
  <c r="D81" i="1" s="1"/>
  <c r="D82" i="1" l="1"/>
  <c r="D93" i="1" l="1"/>
  <c r="D94" i="1" s="1"/>
  <c r="D104" i="1" s="1"/>
  <c r="D105" i="1" s="1"/>
  <c r="D116" i="1" s="1"/>
  <c r="D117" i="1" l="1"/>
  <c r="D128" i="1" s="1"/>
  <c r="D129" i="1" l="1"/>
  <c r="D132" i="1" s="1"/>
</calcChain>
</file>

<file path=xl/sharedStrings.xml><?xml version="1.0" encoding="utf-8"?>
<sst xmlns="http://schemas.openxmlformats.org/spreadsheetml/2006/main" count="268" uniqueCount="177">
  <si>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</si>
  <si>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</si>
  <si>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</si>
  <si>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</si>
  <si>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</si>
  <si>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</si>
  <si>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</si>
  <si>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</si>
  <si>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</si>
  <si>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VIÁTICOS ASIGNADOS</t>
  </si>
  <si>
    <t>TOTAL</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</si>
  <si>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</si>
  <si>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</si>
  <si>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</si>
  <si>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</si>
  <si>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</si>
  <si>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</si>
  <si>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</si>
  <si>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</si>
  <si>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</si>
  <si>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 xml:space="preserve">Observación: </t>
  </si>
  <si>
    <t>Lic. José Pedro Montenegro Santos</t>
  </si>
  <si>
    <t xml:space="preserve">Jefe de Presupuesto con Funciones Temporales de </t>
  </si>
  <si>
    <t>Coordinador de Administración Financiera</t>
  </si>
  <si>
    <t xml:space="preserve">                                     Vo.Bo.</t>
  </si>
  <si>
    <t>EDITH ALICIA  ERAZO BAUTISTA DE LEIVA</t>
  </si>
  <si>
    <t>LUIS ALFREDO  RAMIREZ VASQUEZ</t>
  </si>
  <si>
    <t>GUILLERMO   ESPAÑA MONTES DE OCA</t>
  </si>
  <si>
    <t>JUAN PABLO  GARCIA QUIÑONEZ</t>
  </si>
  <si>
    <t>CARLOS ENRIQUE  SAC ESTACUY</t>
  </si>
  <si>
    <t>EUFEMIA MICDALIA SANTOS MAZARIEGOS</t>
  </si>
  <si>
    <t>ANA MARIA  PEREZ CARRANZA</t>
  </si>
  <si>
    <t>ANA LUCRECIA  MORENO TIJERINO</t>
  </si>
  <si>
    <t>HECTOR AUGUSTO  DIONICIO GODINEZ</t>
  </si>
  <si>
    <t>CRISTINA ELIZABETH  PERNILLO ARGUETA</t>
  </si>
  <si>
    <t>DIANA LUCRECIA  PEREZ AMAYA</t>
  </si>
  <si>
    <t>LUIS LENIN  MORALES CHAVEZ</t>
  </si>
  <si>
    <t>ALMA JULIETA  ROSALES ORELLANA</t>
  </si>
  <si>
    <t>MABELIN LISSETH  SILVA SANDOVAL</t>
  </si>
  <si>
    <t>DEYANIRA ANA MARIA ORELLANA PINEDA</t>
  </si>
  <si>
    <t>JUAN JOSE  SANCHEZ TEJEDA</t>
  </si>
  <si>
    <t>ASTRID OLIVET  CAMACHO RAMIREZ</t>
  </si>
  <si>
    <t>GRECIA AZUCENA  LOPEZ MONZON</t>
  </si>
  <si>
    <t>LAURA MARINA GARCIA ZAPETA</t>
  </si>
  <si>
    <t>KAREN ALEJANDRA GUERRA ARIZANDIETA</t>
  </si>
  <si>
    <t>BAYRON BILLY  LOPEZ DE LEON</t>
  </si>
  <si>
    <t>AMANDITA PONTAZA SOLER</t>
  </si>
  <si>
    <t>PABLO RAUL  TORTOLA DIEGUEZ</t>
  </si>
  <si>
    <t>ALVARO ANTONIO  LOBOS PEREZ</t>
  </si>
  <si>
    <t>MANUEL ROBERTO  SANCHEZ RAVANALES</t>
  </si>
  <si>
    <t>CARMEN MARIA  CORRALES VALENZUELA</t>
  </si>
  <si>
    <t>ERICK SAMUEL  PARRILLA MOLINA</t>
  </si>
  <si>
    <t>ELSA SUSANA  MORALES ARIAS</t>
  </si>
  <si>
    <t>NANCY PAOLA  JUAREZ BATZ</t>
  </si>
  <si>
    <t>MELVIN RODOLFO  VASQUEZ OSORIO</t>
  </si>
  <si>
    <t>ANA CARMELA  VASQUEZ CABRERA</t>
  </si>
  <si>
    <t>SILVIA ANTONIETA  BATRES AGUILAR</t>
  </si>
  <si>
    <t>CELIA VANESSA  RIVAS DOMINGUEZ</t>
  </si>
  <si>
    <t>ZANDI VERENICE  OROZCO RODAS</t>
  </si>
  <si>
    <t>OSCAR MANUEL AREVALO PÉREZ</t>
  </si>
  <si>
    <t>FERNANDO ENRIQUE RODRÍGUEZ PAZ</t>
  </si>
  <si>
    <t>JESSIKA NINNETH  ELIAS LOPEZ</t>
  </si>
  <si>
    <t>MIRIAM AZUCENA  PINEDA CARIAS</t>
  </si>
  <si>
    <t>MARGARITA DE JESUS  GARCIA CANTE</t>
  </si>
  <si>
    <t>VIÁTICOS POR COMISIÓN A SANTA LUCÍA UTATLÁN, SANTIAGO ATITLÁN, SOLOLÁ EL (LOS) DIA (S) 20 AL 21  DE FEBRERO DEL 2024 CON EL OBJETIVO DE REALIZAR EVALUACIÓN DE SEGUIMIENTO POST ADOPTIVO DE ACUERDO CON EL EXPEDIENTE CNA-DA-134-2014, CNA-DA-043-2021, CNA-DA-015-2021 Y CNA-DA-073-2022; SEGÚN NOMBRAMIENTO No. CNA-UFA-55-2024</t>
  </si>
  <si>
    <t>VIÁTICOS POR COMISIÓN A SANTA LUCÍA UTATLÁN, SANTIAGO ATITLÁN, SOLOLÁ EL (LOS) DIA (S) 20 AL 21  DE FEBRERO DEL 2024 CON EL OBJETIVO DE REALIZAR EVALUACIÓN DE SEGUIMIENTO POST ADOPTIVO DE ACUERDO CON EL EXPEDIENTE CNA-DA-134-2014, CNA-DA-043-2021, CNA-DA-015-2021 Y CNA-DA-073-2022; SEGÚN NOMBRAMIENTO No. CNA-UFA-56-2024</t>
  </si>
  <si>
    <t>VAN</t>
  </si>
  <si>
    <t>VIENEN</t>
  </si>
  <si>
    <t>RECONOCIMIENTO DE GASTOS POR SERVICIOS PRESTADO POR TRASLADO A RÍO HONDO, ZACAPA EL (LOS) DIA (S) 28 AL 29 DE FEBRERO DEL 2024 CON EL OBJETIVO DE ASISTIR A REUNIÓN DE FORTALECIMIENTO REGISTRAL CON REGISTRADORES CIVILES DE LAS PERSONAL DEL -RENAP-, SEGÚN REQUERIMIENTO DE TRASLADO No. CNA-SERV-23-2024</t>
  </si>
  <si>
    <t>Se incluye en el presente listado el reconocimiento de gastos por servicios prestado a personal contratado bajo el renglón presupuestario 029, correspondiente al mes de marzo 2024</t>
  </si>
  <si>
    <t>VIÁTICOS POR COMISIÓN A MAZATENANGO, SUCHITEPÉQUEZ EL (LOS) DIA (S) 13  DE FEBRERO DEL 2024 CON EL OBJETIVO DE REALIZAR ORIENTACIÓN A PROGENITORA POR ORDEN DE JUEZ, SEGÚN EXPEDIENTE CNA-FB-029-2024. LA PROFESIONAL SE TRASLADARÁ POR SUS PROPIOS MEDIOS; SEGÚN NOMBRAMIENTO No. CNA-DG-154-2024</t>
  </si>
  <si>
    <t>VIÁTICOS POR COMISIÓN A JOCOTÁN, CHIQUIMULA EL (LOS) DIA (S) 15  DE FEBRERO DEL 2024 CON EL OBJETIVO DE REALIZAR REEVALUACIÓN DEL CONVIVENCIA DE CNA-DA-003-2023; SEGÚN NOMBRAMIENTO No. CNA-EM-87-2024</t>
  </si>
  <si>
    <t>VIÁTICOS POR COMISIÓN A ANTIGUA GUATEMALA, SACATEPÉQUEZ EL (LOS) DIA (S) 6  DE FEBRERO DEL 2024 CON EL OBJETIVO DE REALIZAR SUPERVISIÓN PARA ADOLESCENTES HOMBRES ASOCIACIÓN LA ALIANZA CNA-EM-EP001-2022; SEGÚN NOMBRAMIENTO No. CNA-DG-135-2024</t>
  </si>
  <si>
    <t>VIÁTICOS POR COMISIÓN A ANTIGUA GUATEMALA, SACATEPÉQUEZ EL (LOS) DIA (S) 6  DE FEBRERO DEL 2024 CON EL OBJETIVO DE REALIZAR SUPERVISIÓN PARA ADOLESCENTES HOMBRES ASOCIACIÓN LA ALIANZA CNA-EM-EP001-2022; SEGÚN NOMBRAMIENTO No. CNA-DG-134-2024</t>
  </si>
  <si>
    <t>VIÁTICOS POR COMISIÓN A LA GOMERA, ESCUINTLA EL (LOS) DIA (S) 8  DE FEBRERO DEL 2024 CON EL OBJETIVO DE REALIZAR BÚSQUEDA PARA ORIENTACIÓN DE PROGENITORA CNA-FB-190-2022; SEGÚN NOMBRAMIENTO No. CNA-SUFB-13-2024</t>
  </si>
  <si>
    <t>VIÁTICOS POR COMISIÓN A SUMPANGO, SACATEPÉQUEZ EL (LOS) DIA (S) 12  DE FEBRERO DEL 2024 CON EL OBJETIVO DE REALIZAR SEGUIMIENTO Y TALLER POST ADOPTIVO A CNA-DA-010-2022; SEGÚN NOMBRAMIENTO No. CNA-UFA-29-2024</t>
  </si>
  <si>
    <t>VIÁTICOS POR COMISIÓN A SUMPANGO, SACATEPÉQUEZ EL (LOS) DIA (S) 12  DE FEBRERO DEL 2024 CON EL OBJETIVO DE REALIZAR SEGUIMIENTO Y TALLER POST ADOPTIVO A CNA-DA-010-2022; SEGÚN NOMBRAMIENTO No. CNA-UFA-30-2024</t>
  </si>
  <si>
    <t>VIÁTICOS POR COMISIÓN A TECPÁN, CHIMALTENANGO EL (LOS) DIA (S) 12  DE FEBRERO DEL 2024 CON EL OBJETIVO DE REALIZAR ORIENTACIÓN A PROGENITOR POR ORDEN DE JUEZ SEGÚN EXPEDIENTE CNA-FB-023-2024; SEGÚN NOMBRAMIENTO No. CNA-SUFB-20-2024</t>
  </si>
  <si>
    <t>VIÁTICOS POR COMISIÓN A TECPÁN, CHIMALTENANGO EL (LOS) DIA (S) 12  DE FEBRERO DEL 2024 CON EL OBJETIVO DE REALIZAR ORIENTACIÓN A PROGENITOR POR ORDEN DE JUEZ SEGÚN EXPEDIENTE CNA-FB-023-2024; SEGÚN NOMBRAMIENTO No. CNA-SUFB-21-2024</t>
  </si>
  <si>
    <t>VIÁTICOS POR COMISIÓN A QUETZALTENANGO, QUETZALTENANGO EL (LOS) DIA (S) 13 AL 14  DE FEBRERO DEL 2024 CON EL OBJETIVO DE TRANSPORTAR A PERSONAL DE LA SUBCOORDINACIÓN DE ATENCIÓN AL NIÑO PARA REALIZAR PRIMER ENCUENTRO DEL NIÑO CON NUMERO DE EXPEDIENTE CNA-DA-121-2023. EVALUACIÓN DE CONVIVENCIA DE LOS NIÑOS CON NÚMERO DE EXPEDIENTE CNA-DA-082-2023; SEGÚN NOMBRAMIENTO No. CNA-SGYT-113-2024</t>
  </si>
  <si>
    <t>VIÁTICOS POR COMISIÓN A LA ESPERANZA, QUETZALTENANGO; MOMOSTENANGO, TOTONICAPÁN; SANTA LUCÍA UTATLÁN, SOLOLÁ; SAN ANDRÉS ITZAPA, CHIMALTENANGO EL (LOS) DIA (S) 14 AL 15  DE FEBRERO DEL 2024 CON EL OBJETIVO DE TRANSPORTAR A PERSONAL DE LA SUBCOORDINACIÓN DE ATENCIÓN Y APOYO A LA FAMILIA ADOPTIVA Y EL NIÑO ADOPTADO PARA REALIZAR SEGUIMIENTOS POST ADOPTIVOS DE LOS EXPEDIENTES CNA-DA-010-2012, CNA-DA-079-2019, CNA-DA-052-2008, CNA-DA-079-2013; SEGÚN NOMBRAMIENTO No. CNA-SGYT-119-2024</t>
  </si>
  <si>
    <t>VIÁTICOS POR COMISIÓN A JOCOTÁN, CHIQUIMULA EL (LOS) DIA (S) 15 AL 16  DE FEBRERO DEL 2024 CON EL OBJETIVO DE TRANSPORTAR A PERSONAL DE LA SUBCOORDINACIÓN DE ATENCIÓN AL NIÑO PARA REALIZAR LA EVALUACIÓN DE CONVIVENCIA DE CNA-DA-003-2023; SEGÚN NOMBRAMIENTO No. CNA-SGYT-124-2024</t>
  </si>
  <si>
    <t>VIÁTICOS POR COMISIÓN A SAN LUCAS SACATEPÉQUEZ, SACATEPÉQUEZ EL (LOS) DIA (S) 19  DE FEBRERO DEL 2024 CON EL OBJETIVO DE REALIZAR PROCESO DE PRIMER ABORDAJE A ADOLESCENTE MADRE (SIN NUMERO DE EXPEDIENTE); SEGÚN NOMBRAMIENTO No. CNA-SUFB-24-2024</t>
  </si>
  <si>
    <t>VIÁTICOS POR COMISIÓN A SAN LUCAS SACATEPÉQUEZ, SACATEPÉQUEZ EL (LOS) DIA (S) 19  DE FEBRERO DEL 2024 CON EL OBJETIVO DE REALIZAR PROCESO DE PRIMER ABORDAJE A ADOLESCENTE MADRE (SIN NUMERO DE EXPEDIENTE); SEGÚN NOMBRAMIENTO No. CNA-SUFB-25-2024</t>
  </si>
  <si>
    <t>VIÁTICOS POR COMISIÓN A PALÍN, ESCUINTLA EL (LOS) DIA (S) 19  DE FEBRERO DEL 2024 CON EL OBJETIVO DE REALIZAR EVALUACIÓN INTEGRAL DEL NIÑO CON EXPEDIENTE CNA-DA-009-2024; SEGÚN NOMBRAMIENTO No. CNA-SGYT-132-2024</t>
  </si>
  <si>
    <t>VIÁTICOS POR COMISIÓN A QUETZALTENANGO, QUETZALTENANGO EL (LOS) DIA (S) 13 AL 14  DE FEBRERO DEL 2024 CON EL OBJETIVO DE REALIZAR PRIMER ENCUENTRO DEL NIÑO CON NUMERO DE EXPEDIENTE CNA-DA-121-2023. EVALUACIÓN DE CONVIVENCIA DE LOS NIÑOS CON NÚMERO DE EXPEDIENTE CNA-DA-082-2023; SEGÚN NOMBRAMIENTO No. CNA-EM-94-2024</t>
  </si>
  <si>
    <t>VIÁTICOS POR COMISIÓN A QUETZALTENANGO, QUETZALTENANGO EL (LOS) DIA (S) 13 AL 14  DE FEBRERO DEL 2024 CON EL OBJETIVO DE REALIZAR PRIMER ENCUENTRO DEL NIÑO CON NUMERO DE EXPEDIENTE CNA-DA-121-2023. EVALUACIÓN DE CONVIVENCIA DE LOS NIÑOS CON NÚMERO DE EXPEDIENTE CNA-DA-082-2023; SEGÚN NOMBRAMIENTO No. CNA-EM-95-2024</t>
  </si>
  <si>
    <t>VIÁTICOS POR COMISIÓN A MONJAS, JALAPA EL (LOS) DIA (S) 15 AL 16  DE FEBRERO DEL 2024 CON EL OBJETIVO DE TRANSPORTAR A PERSONAL DE LA UNIDAD DE AUTORIZACIÓN Y CONTROL DE HOGARES DE PROTECCIÓN Y ORGANISMOS INTERNACIONALES PARA REALIZAR SUPERVISIÓN AL HOGAR SOMBRA DE TUS ALAS CNA-EM-EP022-2009; SEGÚN NOMBRAMIENTO No. CNA-SGYT-123-2024</t>
  </si>
  <si>
    <t>VIÁTICOS POR COMISIÓN A CUBULCO, RABINAL, BAJA VERAPAZ EL (LOS) DIA (S) 15 AL 16  DE FEBRERO DEL 2024 CON EL OBJETIVO DE TRANSPORTAR A PERSONAL DE LA SUBCOORDINACIÓN DE ATENCIÓN Y APOYO A LA FAMILIA BIOLÓGICA, SERVICIOS TÉCNICOS / PROFESIONALES Y SUBCOORDINACIÓN DE ATENCIÓN AL NIÑO PARA REALIZAR ORIENTACIÓN A PROGENITORA POR ORDEN DE JUEZ, SEGÚN EXPEDIENTE CNA-FB-223-2023, REALIZAR BÚSQUEDA PARA SERGUIMIENTO A PROGENITORA EXPEDIENTE CNA-FB-006-2021, EVALUACIÓN Y CONVIVENCIA DEL NNA CON EXPEDIENTE CNA-DA-115-2023; SEGÚN NOMBRAMIENTO No. CNA-SGYT-121-2024</t>
  </si>
  <si>
    <t>VIÁTICOS POR COMISIÓN A ACATENANGO, CHIMALTENANGO, CHIMALTENANGO EL (LOS) DIA (S) 16  DE FEBRERO DEL 2024 CON EL OBJETIVO DE REALIZAR TRASLADO DE NIÑOS CON EXPEDIENTE CNA-DA-036-2023, POR SUSPENSIÓN DEL PERÍODO DE CONVIVENCIA Y SOCIALIZACIÓN; SEGÚN NOMBRAMIENTO No. CNA-EM-118-2024</t>
  </si>
  <si>
    <t>VIÁTICOS POR COMISIÓN A ACATENANGO, CHIMALTENANTO, CHIMALTENANGO EL (LOS) DIA (S) 16  DE FEBRERO DEL 2024 CON EL OBJETIVO DE REALIZAR TRASLADO DE NIÑOS CON EXPEDIENTE CNA-DA-036-2023, POR SUSPENSIÓN DEL PERÍODO DE CONVIVENCIA Y SOCIALIZACIÓN; SEGÚN NOMBRAMIENTO No. CNA-EM-116-2024</t>
  </si>
  <si>
    <t>VIÁTICOS POR COMISIÓN A ZARAGOZA, CHIMALTENANGO EL (LOS) DIA (S) 16  DE FEBRERO DEL 2024 CON EL OBJETIVO DE REALIZAR SUPERVISIÓN AL HOGAR CASA ANGELINA -CNA--EM-EP032-2009; SEGÚN NOMBRAMIENTO No. CNA-SGYT-129-2024</t>
  </si>
  <si>
    <t>VIÁTICOS POR COMISIÓN A SUMPANGO, SACATEPÉQUEZ EL (LOS) DIA (S) 19  DE FEBRERO DEL 2024 CON EL OBJETIVO DE TRANSPORTAR A PERSONAL DE LA UNIDAD DE AUTORIZACIÓN Y CONTROL DE HOGARES DE PROTECCIÓN Y ORGANISMOS INTERNACIONALES PARA REALIZAR SUPERVISIÓN AL HOGAR HOME INTERNATIONAL GUATEMALA CNA-EM-EP001-2016; SEGÚN NOMBRAMIENTO No. CNA-SGYT-134-2024</t>
  </si>
  <si>
    <t>VIÁTICOS POR COMISIÓN A SANTA LUCÍA UTATLÁN, SANTIAGO ATITLÁN, SOLOLÁ EL (LOS) DIA (S) 20 AL 21  DE FEBRERO DEL 2024 CON EL OBJETIVO DE TRANSPORTAR A PERSONAL DE LA UNIDAD DE ATENCIÓN AL NIÑO SANTA LUCÍA UTATLÁN, SANTIAGO ATITLÁN, SOLOLÁ; SEGÚN NOMBRAMIENTO No. CNA-SGYT-135-2024</t>
  </si>
  <si>
    <t>VIÁTICOS POR COMISIÓN A CHIMALTENANGO, CHIMALTENANGO EL (LOS) DIA (S) 23  DE FEBRERO DEL 2024 CON EL OBJETIVO DE BUSQUEDA Y LOCALIZACIÓN PARA ORIENTACIÓN DE PROGENITORA DEL EXPEDIENTE CNA-FB-022-2024; SEGÚN NOMBRAMIENTO No. CNA-SUFB-33-2024</t>
  </si>
  <si>
    <t>VIÁTICOS POR COMISIÓN A SANTA LUCÍA COTZUMALGUAPA, ESCUINTLA EL (LOS) DIA (S) 21  DE FEBRERO DEL 2024 CON EL OBJETIVO DE REALIZAR BÚSQUEDA DE PROGENITORA, EXPEDIENTE CNA-FB-208-2023; SEGÚN NOMBRAMIENTO No. CNA-SUFB-31-2024</t>
  </si>
  <si>
    <t>VIÁTICOS POR COMISIÓN A CHIMALTENANGO, CHIMALTENANGO EL (LOS) DIA (S) 23  DE FEBRERO DEL 2024 CON EL OBJETIVO DE BUSQUEDA Y LOCALIZACIÓN PARA ORIENTACIÓN DE PROGENITORA DEL EXPEDIENTE CNA-FB-022-2024; SEGÚN NOMBRAMIENTO No. CNA-SUFB-34-2024</t>
  </si>
  <si>
    <t>VIÁTICOS POR COMISIÓN A SANTA LUCÍA COTZUMALGUAPA, ESCUINTLA EL (LOS) DIA (S) 21  DE FEBRERO DEL 2024 CON EL OBJETIVO DE REALIZAR BÚSQUEDA DE PROGENITORA, EXPEDIENTE CNA-FB-208-2023; SEGÚN NOMBRAMIENTO No. CNA-SUFB-32-2024</t>
  </si>
  <si>
    <t>VIÁTICOS POR COMISIÓN A SAN BARTOLOMÉ MILPAS ALTAS, SACATEPÉQUEZ EL (LOS) DIA (S) 21  DE FEBRERO DEL 2024 CON EL OBJETIVO DE TRANSPORTAR A PERSONAL DE SERVICIOS TÉCNICOS / PROFESIONALES PARA REALIZACIÓN DE VIDEO EN ADOPCIÓN PRIORITARIA; SEGÚN NOMBRAMIENTO No. CNA-SGYT-144-2024</t>
  </si>
  <si>
    <t>VIÁTICOS POR COMISIÓN A LA ESPERANZA, QUETALTENANGO EL (LOS) DIA (S) 23  DE FEBRERO DEL 2024 CON EL OBJETIVO DE TRANSPORTAR A PERSONAL DE LA SUBCOORDINACIÓN DE ATENCIÓN Y APOYO A LA FAMILIA BIOLÓGICA Y SUBCOORDINACIÓN DE ATENCIÓN AL NIÑO PARA REALIZAR SEGUIMIENTO POST ADOPTIVO Y TALLER DE FORTALECIMIENTO POST ADOPTIVO DEL EXPEDIENTE CNA-DA-030-2023 Y REALIZAR SEGUIMIENTO DE PLAN DE VIDA A FAVOR DE CNA-DA-059-2022 Y TRABAJAR EL PLAN DE VIDA A FAVOR DE CNA-DA-056-2023; SEGÚN NOMBRAMIENTO No. CNA-SGYT-153-2024</t>
  </si>
  <si>
    <t>RECONOCIMIENTO DE GASTOS POR SERVICIOS PRESTADO POR TRASLADO A CUBULCO, RABINAL, BAJA VERAPAZ EL (LOS) DIA (S) 15 AL 16 DE FEBRERO DEL 2024 CON EL OBJETIVO DE REALIZAR ORIENTACIÓN A PROGENITORA, EXP. CNA-FB-223-2023 Y APOYO EN SEGUIMIENTO, EXPEDIENTE CNA-FB-006-2021., SEGÚN REQUERIMIENTO DE TRASLADO No. CNA-SERV-14-2024</t>
  </si>
  <si>
    <t>RECONOCIMIENTO DE GASTOS POR SERVICIOS PRESTADO POR TRASLADO A ESCUINTLA, ESCUINTLA EL (LOS) DIA (S) 20 DE FEBRERO DEL 2024 CON EL OBJETIVO DE REALIZAR APOYO EN CAPACITACIÓN "PROCESO DE ADOPCIÓN EN GUATEMALA" A LA PROCURADURÍA GENERAL DE LA NACIÓN, DELEGACIÓN DE ESCUINTLA, SEGÚN REQUERIMIENTO DE TRASLADO No. CNA-SERV-17-2024</t>
  </si>
  <si>
    <t>RECONOCIMIENTO DE GASTOS POR SERVICIOS PRESTADO POR TRASLADO A MOYUTA, JUTIAPA; JALAPA, MONJAS, SAN PEDRO PINULA, JALAPA EL (LOS) DIA (S) 22 AL 23 DE FEBRERO DEL 2024 CON EL OBJETIVO DE REALIZAR BÚSQUEDA Y ORIENTACIÓN, EXP. CNA-FB-014-2023, APOYO EN SEGUIMIENTO, EXP. CNA-FB-001-2015 Y; TALLER INFORMATIVO, SEGÚN REQUERIMIENTO DE TRASLADO No. CNA-SERV-19-2024</t>
  </si>
  <si>
    <t>VIÁTICOS POR COMISIÓN A MAZATENANGO, SUCHITEPÉQUEZ EL (LOS) DIA (S) 21  DE FEBRERO DEL 2024 CON EL OBJETIVO DE REALIZAR ORIENTACIÓN A PROGENITORES POR ORDEN DE JUEZ SEGÚN EXPEDIENTE CNA-FB-027-2024; SEGÚN NOMBRAMIENTO No. CNA-DG-167-2024</t>
  </si>
  <si>
    <t>LUISA FERNANDA  LOPEZ MONZON</t>
  </si>
  <si>
    <t>VIÁTICOS POR COMISIÓN A MAZATENANGO, SUCHITEPÉQUEZ EL (LOS) DIA (S) 21  DE FEBRERO DEL 2024 CON EL OBJETIVO DE REALIZAR ORIENTACIÓN A PROGENITORES POR ORDEN DE JUEZ SEGÚN EXPEDIENTE CNA-FB-027-2024; SEGÚN NOMBRAMIENTO No. CNA-DG-166-2024</t>
  </si>
  <si>
    <t>VIÁTICOS POR COMISIÓN A ANTIGUA GUATEMALA, SAN ANTONIO AGUAS CALIENTES, SACATEPÉQUEZ EL (LOS) DIA (S) 13  DE FEBRERO DEL 2024 CON EL OBJETIVO DE REALIZAR EVALUACIÓN INTEGRAL DE LA ADOLESCENTES CON ADOPTABILIDAD CNA-DA-006-2024. REALIZAR EVALUACIÓN DE LA ADOLESCENTE CON ADOPTABILIDAD CNA-DA-046-2019; SEGÚN NOMBRAMIENTO No. CNA-EM-83-2024</t>
  </si>
  <si>
    <t>VIÁTICOS POR COMISIÓN A ANTIGUA GUATEMALA, SAN ANTONIO AGUAS CALIENTES, SACATEPÉQUEZ EL (LOS) DIA (S) 13  DE FEBRERO DEL 2024 CON EL OBJETIVO DE REALIZAR EVALUACIÓN INTEGRAL DE LA ADOLESCENTES CON ADOPTABILIDAD CNA-DA-006-2024. REALIZAR EVALUACIÓN DE LA ADOLESCENTE CON ADOPTABILIDAD CNA-DA-046-2019; SEGÚN NOMBRAMIENTO No. CNA-EM-85-2024</t>
  </si>
  <si>
    <t>VIÁTICOS POR COMISIÓN A MONJAS, JALAPA EL (LOS) DIA (S) 15 AL 16  DE FEBRERO DEL 2024 CON EL OBJETIVO DE REALIZAR SUPERVISIÓN AL HOGAR SOMBRA DE TUS ALAS CNA-EM-EP022-2009; SEGÚN NOMBRAMIENTO No. CNA-DG-150-2024</t>
  </si>
  <si>
    <t>VIÁTICOS POR COMISIÓN A MONJAS, JALAPA EL (LOS) DIA (S) 15 AL 16  DE FEBRERO DEL 2024 CON EL OBJETIVO DE REALIZAR SUPERVISIÓN AL HOGAR SOMBRA DE TUS ALAS CNA-EM-EP022-2009; SEGÚN NOMBRAMIENTO No. CNA-DG-148-2024</t>
  </si>
  <si>
    <t>VIÁTICOS POR COMISIÓN A JOCOTÁN, CHIQUIMULA EL (LOS) DIA (S) 15 AL 16  DE FEBRERO DEL 2024 CON EL OBJETIVO DE REALIZAR LA EVALUACIÓN DE CONVIVENCIA DE CNA-DA-003-2023; SEGÚN NOMBRAMIENTO No. CNA-EM-86-2024</t>
  </si>
  <si>
    <t>VIÁTICOS POR COMISIÓN A SUMPANGO, SACATEPÉQUEZ EL (LOS) DIA (S) 19  DE FEBRERO DEL 2024 CON EL OBJETIVO DE REALIZAR SUPERVISIÓN AL HOGAR HOME INTERNATIONAL GUATEMALA CNA-EM-EP001-2016; SEGÚN NOMBRAMIENTO No. CNA-DG-155-2024</t>
  </si>
  <si>
    <t>VIÁTICOS POR COMISIÓN A SUMPANGO, SACATEPÉQUEZ EL (LOS) DIA (S) 19  DE FEBRERO DEL 2024 CON EL OBJETIVO DE REALIZAR SUPERVISIÓN AL HOGAR HOME INTERNATIONAL GUATEMALA CNA-EM-EP001-2016; SEGÚN NOMBRAMIENTO No. CNA-DG-156-2024</t>
  </si>
  <si>
    <t>VIÁTICOS POR COMISIÓN A PALÍN, ESCUINTLA EL (LOS) DIA (S) 19  DE FEBRERO DEL 2024 CON EL OBJETIVO DE REALIZAR EVALUACIÓN INTEGRAL DEL NIÑO CON EXPEDIENTE CNA-DA-009-2024; SEGÚN NOMBRAMIENTO No. CNA-EM-107-2024</t>
  </si>
  <si>
    <t>VIÁTICOS POR COMISIÓN A PALÍN, ESCUINTLA EL (LOS) DIA (S) 19  DE FEBRERO DEL 2024 CON EL OBJETIVO DE REALIZAR EVALUACIÓN INTEGRAL DEL NIÑO CON EXPEDIENTE CNA-DA-009-2024; SEGÚN NOMBRAMIENTO No. CNA-EM-108-2024</t>
  </si>
  <si>
    <t>VIÁTICOS POR COMISIÓN A PATZÚN, CHIMALTENANGO EL (LOS) DIA (S) 23  DE FEBRERO DEL 2024 CON EL OBJETIVO DE REALIZAR REEVALUACIÓN INTEGRAL DEL NIÑO CON ADOPTABILIDAD CNA-DA-013-2024; SEGÚN NOMBRAMIENTO No. CNA-CEM-144-2024</t>
  </si>
  <si>
    <t>VIÁTICOS POR COMISIÓN A SANTA LUCÍA COTZUMALGUAPA, ESCUINTLA EL (LOS) DIA (S) 21  DE FEBRERO DEL 2024 CON EL OBJETIVO DE REALIZAR BÚSQUEDA DE PROGENITORA, EXPEDIENTE CNA-FB-208-2023; SEGÚN NOMBRAMIENTO No. CNA-SUFB-30-2024</t>
  </si>
  <si>
    <t>VIÁTICOS POR COMISIÓN A SANTIAGO ATITLÁN, SOLOLÁ EL (LOS) DIA (S) 23  DE FEBRERO DEL 2024 CON EL OBJETIVO DE TRANSPORTAR A PERSONAL DE LA SUBCOORDINACIÓN DE ATENCIÓN AL NIÑO PARA REALIZAR TOMA DE OPINIÓN DE LOS NNA CON CARPETA JUDICIAL 01174-2023-00870; SEGÚN NOMBRAMIENTO No. CNA-SGYT-152-2024</t>
  </si>
  <si>
    <t>VIÁTICOS POR COMISIÓN A CHIMALTENANGO, CHIMALTENANGO; SAN LUCAS SACATEPÉQUEZ, SACATEPÉQUEZ EL (LOS) DIA (S) 23  DE FEBRERO DEL 2024 CON EL OBJETIVO DE TRANSPORTAR A PERSONAL DE LA SUBCOORDINACIÓN DE ATENCIÓN Y APOYO A LA FAMILIA BIOLÓGICA PARA REALIZAR BUSQUEDA Y LOCALIZACIÓN PARA ORIENTACIÓN DE PROGENITORA DEL EXPEDIENTE CNA-FB-022-2024, TOMA DE FOTOGRAFÍA, HUELLAS PLANTARES Y PALMARES DE NIÑO EN PROTECCIÓN CON EXPEDIENTE CNA-FB-009-2024; SEGÚN NOMBRAMIENTO No. CNA-SGYT-154-2024</t>
  </si>
  <si>
    <t>VIÁTICOS POR COMISIÓN A COATEPEQUE, QUETZALTENANGO EL (LOS) DIA (S) 27 AL 28  DE FEBRERO DEL 2024 CON EL OBJETIVO DE REALIZAR EVALUACIÓN PSICOSOCIAL Y ASESORÍA AL EXPEDIENTE CNA-AN-006-2024; SEGÚN NOMBRAMIENTO No. CNA-SUFA-65-2024</t>
  </si>
  <si>
    <t>VIÁTICOS POR COMISIÓN A COATEPEQUE, QUETZALTENANGO EL (LOS) DIA (S) 27 AL 28  DE FEBRERO DEL 2024 CON EL OBJETIVO DE REALIZAR EVALUACIÓN PSICOSOCIAL Y ASESORÍA AL EXPEDIENTE CNA-AN-006-2024; SEGÚN NOMBRAMIENTO No. CNA-SUFA-66-2024</t>
  </si>
  <si>
    <t>VIÁTICOS POR COMISIÓN A SAN MIGUEL CHICAJ, BAJA VERAPAZ EL (LOS) DIA (S) 15 AL 16  DE FEBRERO DEL 2024 CON EL OBJETIVO DE REALIZAR EVALUACIÓN DE CONVIVIENCIA DEL NNA CON EXPEDIENTE CNA-DA-115-2023; SEGÚN NOMBRAMIENTO No. CNA-EM-102-2024</t>
  </si>
  <si>
    <t>VIÁTICOS POR COMISIÓN A MONJAS, JALAPA EL (LOS) DIA (S) 15 AL 16  DE FEBRERO DEL 2024 CON EL OBJETIVO DE REALIZAR SUPERVISIÓN AL HOGAR SOMBRA DE TUS ALAS CNA-EM-EP022-2009; SEGÚN NOMBRAMIENTO No. CNA-DG-149-2024</t>
  </si>
  <si>
    <t>VIÁTICOS POR COMISIÓN A SAN MIGUEL CHICAJ, BAJA VERAPAZ EL (LOS) DIA (S) 15 AL 16  DE FEBRERO DEL 2024 CON EL OBJETIVO DE REALIZAR EVALUACIÓN DE CONVIVENCIA DEL NNA CON EXPEDIENTE CNA-DA-115-2023; SEGÚN NOMBRAMIENTO No. CNA-EM-103-2024</t>
  </si>
  <si>
    <t>VIÁTICOS POR COMISIÓN A CUBULCO, RABINAL, BAJA VERAPAZ EL (LOS) DIA (S) 15 AL 16  DE FEBRERO DEL 2024 CON EL OBJETIVO DE REALIZAR ORIENTACIÓN A PROGENITORA POR ORDEN DE JUEZ, SEGÚN EXPEDIENTE CNA-FB-223-2023, REALIZAR BÚSQUEDA PARA SERGUIMIENTO A PROGENITORA EXPEDIENTE CNA-FB-006-2021; SEGÚN NOMBRAMIENTO No. CNA-SUFB-17-2024</t>
  </si>
  <si>
    <t>VIÁTICOS POR COMISIÓN A CUBULCO, RABINAL, BAJA VERAPAZ EL (LOS) DIA (S) 15 AL 16  DE FEBRERO DEL 2024 CON EL OBJETIVO DE REALIZAR ORIENTACIÓN A PROGENITORA POR ORDEN DE JUEZ, SEGÚN EXPEDIENTE CNA-FB-223-2023, REALIZAR BÚSQUEDA PARA SERGUIMIENTO A PROGENITORA EXPEDIENTE CNA-FB-006-2021; SEGÚN NOMBRAMIENTO No. CNA-SUFB-16-2024</t>
  </si>
  <si>
    <t>VIÁTICOS POR COMISIÓN A ACATENANGO, CHIMALTENANGO, CHIMALTENANGO EL (LOS) DIA (S) 16  DE FEBRERO DEL 2024 CON EL OBJETIVO DE REALIZAR TRASLADO DE NIÑOS CON EXPEDIENTE CNA-DA-036-2023, POR SUSPENSIÓN DEL PERÍODO DE CONVIVENCIA Y SOCIALIZACIÓN; SEGÚN NOMBRAMIENTO No. CNA-EM-117-2024</t>
  </si>
  <si>
    <t>VIÁTICOS POR COMISIÓN A SANTA LUCÍA COTZUMALGUAPA, ESCUINTLA EL (LOS) DIA (S) 21  DE FEBRERO DEL 2024 CON EL OBJETIVO DE TRANSPORTAR A PERSONAL DE LA SUBCOORDINACIÓN DE ATENCIÓN Y APOYO A LA FAMILIA BIOLÓGICA PARA REALIZAR BÚSQUEDA DE PROGENITORA, EXPEDIENTE CNA-FB-208-2023; SEGÚN NOMBRAMIENTO No. CNA-SGYT-146-2024</t>
  </si>
  <si>
    <t>VIÁTICOS POR COMISIÓN A SAN BARTOLOMÉ MILPAS ALTAS, SACATEPÉQUEZ EL (LOS) DIA (S) 21  DE FEBRERO DEL 2024 CON EL OBJETIVO DE APOYO EN LA PREPARACIÓN DE LOS NNA CON EXPEDIENTE CNA-DA-078-2023 PARA LA ELABORACIÓN DE LA CAMPAÑA ABRE TU CORAZÓN; SEGÚN NOMBRAMIENTO No. CNA-EM-114-2024</t>
  </si>
  <si>
    <t>VIÁTICOS POR COMISIÓN A SANTIAGO ATITLÁN, SOLOLÁ EL (LOS) DIA (S) 23  DE FEBRERO DEL 2024 CON EL OBJETIVO DE REALIZAR TOMA DE OPINIÓN DE LOS NNA CON CARPETA JUDICIAL 01174-2023-00870; SEGÚN NOMBRAMIENTO No. CNA-EM-115-2024</t>
  </si>
  <si>
    <t>VIÁTICOS POR COMISIÓN A MOYUTA, JUTIAPA; MONJAS, JALAPA, SAN PEDRO PINULA, JALAPA EL (LOS) DIA (S) 22 AL 23  DE FEBRERO DEL 2024 CON EL OBJETIVO DE TRANSPORTAR A PERSONAL DE LA SUBCOORDINACIÓN DE ATENCIÓN Y APOYO A LA FAMILIA BIOLÓGICA PARA REALIZAR SEGUIMIENTO A PROGENITORA SEGÚN EXPEDIENTE CNA-FB-001-2015, TALLER INFORMATIVO DIRIGIDO A ACTORES SOCIALES Y DEL ÁREA DE SALUD, EVOLUCIÓN DE CASO ATENDIDO MEDIANTE PRIMER ABORDAJE, ORIENTACIÓN A PROGENITORA POR ORDEN DE JUEZ SEGÚN EXPEDIENTE CNA-FB-014-2024, TOMA DE IMPRESIONES PALMARES Y PLANTARES; SEGÚN NOMBRAMIENTO No. CNA-SGYT-147-2024</t>
  </si>
  <si>
    <t>VIÁTICOS POR COMISIÓN A MAZATENANGO, SUCHITEPÉQUEZ EL (LOS) DIA (S) 22  DE FEBRERO DEL 2024 CON EL OBJETIVO DE TRANSPORTAR A PERSONAL DE LA UNIDAD DE AUTORIZACIÓN Y CONTROL DE HOGARES DE PROTECCIÓN Y ORGANISMOS INTERNACIONALES PARA EVACUAR AUDIENCIA DEL HOGAR CASA RANTON EN JUZGADO DE NIÑEZ Y ADOLESCENCIA DE MAZATENAGNO, SUCHITEPÉQUEZ - CARPETA JUDICIAL 10028-2016-00156; SEGÚN NOMBRAMIENTO No. CNA-SGYT-150-2024</t>
  </si>
  <si>
    <t>VIÁTICOS POR COMISIÓN A LA ESPERANZA, QUETZALTENANGO EL (LOS) DIA (S) 23  DE FEBRERO DEL 2024 CON EL OBJETIVO DE REALIZAR SEGUIMIENTO DE PLAN DE VIDA A FAVOR DE CNA-DA-059-2022 Y TRABAJAR EL PLAN DE VIDA A FAVOR DE CNA-DA-056-2023; SEGÚN NOMBRAMIENTO No. CNA-EM-130-2024</t>
  </si>
  <si>
    <t>VIÁTICOS POR COMISIÓN A LA ESPERANZA, QUETZALTENANGO EL (LOS) DIA (S) 23  DE FEBRERO DEL 2024 CON EL OBJETIVO DE REALIZAR SEGUIMIENTO DE PLAN DE VIDA A FAVOR DE CNA-DA-059-2022 Y TRABAJAR EL PLAN DE VIDA A FAVOR DE CNA-DA-056-2023; SEGÚN NOMBRAMIENTO No. CNA-EM-131-2024</t>
  </si>
  <si>
    <t>VIÁTICOS POR COMISIÓN A PATZÚN, CHIMALTENANGO EL (LOS) DIA (S) 23  DE FEBRERO DEL 2024 CON EL OBJETIVO DE TRANSPORTAR A PERSONAL DE LA SUBCOORDINACIÓN DE ATENCIÓN AL NIÑO PARA REALIZAR EVALUACIÓN INTEGRAL DEL NIÑO CON ADOPTABILIDAD CNA-DA-013-2024; SEGÚN NOMBRAMIENTO No. CNA-SGYT-156-2024</t>
  </si>
  <si>
    <t>VIÁTICOS POR COMISIÓN A PATZÚN, CHIMALTENANGO EL (LOS) DIA (S) 23  DE FEBRERO DEL 2024 CON EL OBJETIVO DE REALIZAR EVALUACIÓN INTEGRAL DEL NIÑO CON ADOPTABILIDAD CNA-DA-013-2024; SEGÚN NOMBRAMIENTO No. CNA-EM-145-2024</t>
  </si>
  <si>
    <t>VIÁTICOS POR COMISIÓN A CHIMALTENANGO, CHIMALTENANGO EL (LOS) DIA (S) 28  DE FEBRERO DEL 2024 CON EL OBJETIVO DE TRANSPORTAR A PERSONAL DE LA SUBCOORDINACIÓN DE ATENCIÓN Y APOYO A LA FAMILIA BIOLÓGICA PARA REALIZAR ORIENTACIÓN A PROGENITORA, EXPEDIENTE CNA-FB-092-2018; SEGÚN NOMBRAMIENTO No. CNA-SGYT-168-2024</t>
  </si>
  <si>
    <t>VIÁTICOS POR COMISIÓN A MAZATENANGO, SUCHITEPÉQUEZ EL (LOS) DIA (S) AL 28  DE FEBRERO DEL 2024 CON EL OBJETIVO DE REALIZAR ORIENTACIÓN A PROGENITORA POR ORDEN DE JUEZ EXPEDIENTE CNA-FB-030-2024. LA PROFESIONAL SE TRASLADARÁ POR SUS PROPIOS MEDIOS; SEGÚN NOMBRAMIENTO No. CNA-SUFB-53-2024</t>
  </si>
  <si>
    <t>LESBIA ESMERALDA CLARIBEL CASTILLO OLIVA</t>
  </si>
  <si>
    <t>VIÁTICOS POR COMISIÓN A LA ESPERANZA, QUETZALTENANGO; MOMOSTENANGO, TOTONICAPÁN; SANTA LUCÍA UTATLÁN, SOLOLÁ; SAN ANDRÉS ITZAPA, CHIMALTENANGO EL (LOS) DIA (S) 14 AL 15  DE FEBRERO DEL 2024 CON EL OBJETIVO DE REALIZAR SEGUIMIENTOS POST ADOPTIVOS DE LOS EXPEDIENTES CNA-DA-010-2012, CNA-DA-079-2019, CNA-DA-052-2008, CNA-DA-079-2013; SEGÚN NOMBRAMIENTO No. CNA-UFA-46-2024</t>
  </si>
  <si>
    <t>TEDDY EDWARD  POSADAS ALMENGOR</t>
  </si>
  <si>
    <t>VIÁTICOS POR COMISIÓN A LA ESPERANZA, QUETZALTENANGO; MOMOSTENANGO, TOTONICAPÁN; SANTA LUCÍA UTATLÁN, SOLOLÁ; SAN ANDRÉS ITZAPA, CHIMALTENANGO EL (LOS) DIA (S) 14 AL 15  DE FEBRERO DEL 2024 CON EL OBJETIVO DE REALIZAR SEGUIMIENTOS POST ADOPTIVOS DE LOS EXPEDIENTES CNA-DA-010-2012, CNA-DA-079-2019, CNA-DA-052-2008, CNA-DA-079-2013; SEGÚN NOMBRAMIENTO No. CNA-UFA-45-2024</t>
  </si>
  <si>
    <t>VIÁTICOS POR COMISIÓN A SAN LUCAS SACATEPÉQUEZ, SACATEPÉQUEZ EL (LOS) DIA (S) 19  DE FEBRERO DEL 2024 CON EL OBJETIVO DE TRANSPORTAR A PERSONAL DE LA SUBCOORDINACIÓN DE ATENCIÓN Y APOYO A LA FAMILIA BIOLÓGICA Y SUBCOORDINACIÓN DE ATENCIÓN AL NIÑO PARA REALIZAR PROCESO DE PRIMER ABORDAJE A ADOLESCENTE MADRE (SIN NÚMERO DE EXPEDIENTE ), REEVALUACIÓN DEL NNA CON EXPEDIENTE CNA-DA-75-2014. EVALUACIÓN INTEGRAL DE LOS NIÑOS CON EXPEDIENTE: CNA-DA-010-2024 Y CNA-DA-015-2024; SEGÚN NOMBRAMIENTO No. CNA-SGYT-133-2024</t>
  </si>
  <si>
    <t>VIÁTICOS POR COMISIÓN A LA ESPERANZA, QUETZALTENANGO EL (LOS) DIA (S) 23  DE FEBRERO DEL 2024 CON EL OBJETIVO DE REALIZAR REEVALUACIÓN DE LOS ADOLESCENTES CON ADOPTABILIDAD CNA-DA-059-2022 Y CNA-DA-059-2016; SEGÚN NOMBRAMIENTO No. CNA-EM-111-2024</t>
  </si>
  <si>
    <t>VIÁTICOS POR COMISIÓN A ESCUINTLA, ESCUINTLA EL (LOS) DIA (S) 20  DE FEBRERO DEL 2024 CON EL OBJETIVO DE REALIZAR ACOMPAÑAMIENTO A LIC. RAFAEL CAMPOS A LA PROCURADURÍA GENERAL DE LA NACIÓN SEDE ESCUINTLA PARA PROCURAR LA SITUACIÓN DEL HOGAR MANA REGALOS DE AMOR - EXPEDIENTE JUDICIAL 05044-2024-00006; SEGÚN NOMBRAMIENTO No. CNA-DG-169-2024</t>
  </si>
  <si>
    <t>VIÁTICOS POR COMISIÓN A MOYUTA, JUTIAPA; MONJAS, JALAPA, SAN PEDRO PINULA, JALAPA EL (LOS) DIA (S) 22 AL 23  DE FEBRERO DEL 2024 CON EL OBJETIVO DE REALIZAR TALLER INFORMATIVO, SEGUIMIENTO A PROGENITORA SEGÚN EXPEDIENTE CNA-FB-001-2015, ORIENTACIÓN A LA PROGENITORA POR ORDEN DE JUEZ SEGÚN EXPEDIENTE CNA-FB-014-2024, TOMA DE IMPRESIONES PALMARES Y PLANTARES; SEGÚN NOMBRAMIENTO No. CNA-SUFB-37-2024</t>
  </si>
  <si>
    <t>VIÁTICOS POR COMISIÓN A LA ESPERANZA, QUETZALTENANGO EL (LOS) DIA (S) 23  DE FEBRERO DEL 2024 CON EL OBJETIVO DE REALIZAR SEGUIMIENTO POST ADOPTIVO Y TALLER DE FORTALECIMIENTO POST ADOPTIVO DE LOS EXPEDIENTES CNA-DA-030-2023; SEGÚN NOMBRAMIENTO No. CNA-SUFA-63-2024</t>
  </si>
  <si>
    <t>VIÁTICOS POR COMISIÓN A LA ESPERANZA, QUETZALTENANGO EL (LOS) DIA (S) 23  DE FEBRERO DEL 2024 CON EL OBJETIVO DE REALIZAR SEGUIMIENTO POST ADOPTIVO Y TALLER DE FORTALECIMIENTO POST ADOPTIVO DE LOS EXPEDIENTES CNA-DA-030-2023; SEGÚN NOMBRAMIENTO No. CNA-SUFA-64-2024</t>
  </si>
  <si>
    <t>VIÁTICOS POR COMISIÓN A PUERTO SAN JOSÉ, ESCUINTLA EL (LOS) DIA (S) 29  DE FEBRERO DEL 2024 CON EL OBJETIVO DE REALIZAR BÚSQUEDA PARA ORIENTACIÓN DE PROGENITORES, EXPEDIENTE CNA-FB-214-2023; SEGÚN NOMBRAMIENTO No. CNA-SUFB-49-2024</t>
  </si>
  <si>
    <t>VIÁTICOS POR COMISIÓN A PUERTO SAN JOSÉ, ESCUINTLA EL (LOS) DIA (S) 29  DE FEBRERO DEL 2024 CON EL OBJETIVO DE REALIZAR BÚSQUEDA PARA ORIENTACIÓN DE PROGENITORES, EXPEDIENTE CNA-FB-214-2023; SEGÚN NOMBRAMIENTO No. CNA-SUFB-50-2024</t>
  </si>
  <si>
    <t>VIÁTICOS POR COMISIÓN A SAN JERÓNIMO, BAJA VERAPAZ EL (LOS) DIA (S) 29 AL 1  DE MARZO DEL 2024 CON EL OBJETIVO DE TRANSPORTAR A PERSONAL DE LA SUBCOORDINACIÓN DE AUTORIZACIÓN Y CONTROL DE HOGARES DE PROTECCIÓN Y ORGANISMOS INTERNACIONALES PARA REALIZAR SUPERVISIÓN AL HOGAR ALDEAS INFANTILES S.O.S. SAN JERÓNIMO CNA-EM-EP002-2009-B; SEGÚN NOMBRAMIENTO No. CNA-SGYT-173-2024</t>
  </si>
  <si>
    <t>VIÁTICOS POR COMISIÓN A SANTA CRUZ VERAPAZ, ALTA VERAPAZ EL (LOS) DIA (S) AL 4  DE MARZO DEL 2024 CON EL OBJETIVO DE REALIZAR PRIMER ENCUENTRO DEL NIÑO CON ADOPTABILIDAD CNA-DA-002-2024; SEGÚN NOMBRAMIENTO No. CNA-CEM-161-2024</t>
  </si>
  <si>
    <t>VIÁTICOS POR COMISIÓN A SANTA CRUZ VERAPAZ, ALTA VERAPAZ EL (LOS) DIA (S) AL 4  DE MARZO DEL 2024 CON EL OBJETIVO DE TRANSPORTAR A PERSONAL DE LA SUBCOORDINACIÓN DE ATENCIÓN AL NIÑO PARA REALIZAR PRIMER ENCUENTRO DEL NIÑO CON ADOPTABILIDAD CNA-DA-002-2024; SEGÚN NOMBRAMIENTO No. CNA-SGYT-178-2024</t>
  </si>
  <si>
    <t>VIÁTICOS POR COMISIÓN A LIVINGSTON, IZABAL EL (LOS) DIA (S) 4 AL 5  DE MARZO DEL 2024 CON EL OBJETIVO DE TRANSPORTAR A PERSONAL DE LA SUBCOORDINACIÓN DE AUTORIZACIÓN Y CONTROL DE HOGARES DE PROTECCIÓN Y ORGANISMOS INTERNACIONALES PARA REALIZAR SUPERVISIÓN AL HOGAR RANCHO ESPERANZA CNA-EM-EP008-008-B; SEGÚN NOMBRAMIENTO No. CNA-SGYT-179-2024</t>
  </si>
  <si>
    <t>VIÁTICOS POR COMISIÓN A CHIMALTENANGO, CHIMALTENANGO EL (LOS) DIA (S) AL 4  DE MARZO DEL 2024 CON EL OBJETIVO DE REALIZAR PRIMER ENCUENTRO DEL NNA CON EXPEDIENTE CNA-DA-003-2024; SEGÚN NOMBRAMIENTO No. CNA-SGYT-181-2024</t>
  </si>
  <si>
    <t>VIÁTICOS POR COMISIÓN A CHIMALTENANGO, CHIMALENANGO EL (LOS) DIA (S) 28  DE FEBRERO DEL 2024 CON EL OBJETIVO DE REALIZAR ORIENTACIÓN A PROGENITORA, EXPEDIENTE CNA-FB-092-2018; SEGÚN NOMBRAMIENTO No. CNA-SUFB-43-2024</t>
  </si>
  <si>
    <t>VIÁTICOS POR COMISIÓN A PUERTO SAN JOSÉ, ESCUINTLA EL (LOS) DIA (S) 29  DE FEBRERO DEL 2024 CON EL OBJETIVO DE REALIZAR BÚSQUEDA PARA ORIENTACIÓN DE PROGENITORES, EXPEDIENTE CNA-FB-214-2023; SEGÚN NOMBRAMIENTO No. CNA-SUFB-48-2024</t>
  </si>
  <si>
    <t>VIÁTICOS POR COMISIÓN A CHIMALTENANGO, CHIMALTENANGO EL (LOS) DIA (S) 28  DE FEBRERO DEL 2024 CON EL OBJETIVO DE REALIZAR ORIENTACIÓN A PROGENITORA, EXPEDIENTE CAN-FB-092-2018; SEGÚN NOMBRAMIENTO No. CNA-SUFB-41-2024</t>
  </si>
  <si>
    <t>VIÁTICOS POR COMISIÓN A SAN JERÓNIMO, BAJA VERAPAZ EL (LOS) DIA (S) 29 DE FEBRERO AL 1  DE MARZO DEL 2024 CON EL OBJETIVO DE REALIZAR SUPERVISIÓN AL HOGAR ALDEAS INFANTILES S.O.S. SAN JERÓNIMO CNA-EM-EP002-2009-B; SEGÚN NOMBRAMIENTO No. CNA-DG-180-2024</t>
  </si>
  <si>
    <t>VIÁTICOS POR COMISIÓN A LIVINGSTON, IZABAL EL (LOS) DIA (S) 4 AL 5  DE MARZO DEL 2024 CON EL OBJETIVO DE REALIZAR SUPERVISIÓN AL HOGAR RANCHO ESPERANZA CNA-EM-EP008-008-B; SEGÚN NOMBRAMIENTO No. CNA-DG-189-2024</t>
  </si>
  <si>
    <t>VIÁTICOS POR COMISIÓN A LIVINGSTON, IZABAL EL (LOS) DIA (S) 4 AL 5  DE MARZO DEL 2024 CON EL OBJETIVO DE REALIZAR SUPERVISIÓN AL HOGAR RANCHO ESPERANZA CNA-EM-EP008-008-B; SEGÚN NOMBRAMIENTO No. CNA-DG-188-2024</t>
  </si>
  <si>
    <t>VIÁTICOS POR COMISIÓN A LIVINGSTON, IZABAL EL (LOS) DIA (S) 4 AL 5  DE MARZO DEL 2024 CON EL OBJETIVO DE REALIZAR SUPERVISIÓN AL HOGAR RANCHO ESPERANZA CNA-EM-EP008-008-B; SEGÚN NOMBRAMIENTO No. CNA-DG-187-2024</t>
  </si>
  <si>
    <t>VIÁTICOS POR COMISIÓN A SANTIAGO ATITLÁN, PANAJACHEL, SOLOLÁ EL (LOS) DIA (S) 7 AL 8  DE MARZO DEL 2024 CON EL OBJETIVO DE REALIZAR EVALUACIÓN PSICOSOCIAL DE FAMILIA OPTANTE A LA ADOPCIÓN CON EXPEDIENTE CNA-AN-023-2024; SEGUIMIENTO Y TALLER DE FORTALECIMIENTO POST ADOPTIVO A EXPEDIENTE CNA-DA-023-2023; SEGÚN NOMBRAMIENTO No. CNA-SUFA-69-2024</t>
  </si>
  <si>
    <t>VIÁTICOS POR COMISIÓN A SANTIAGO ATITLÁN, PANAJACHEL, SOLOLÁ EL (LOS) DIA (S) 7 AL 8  DE MARZO DEL 2024 CON EL OBJETIVO DE REALIZAR EVALUACIÓN PSICOSOCIAL DE FAMILIA OPTANTE A LA ADOPCIÓN CON EXPEDIENTE CNA-AN-023-2024; SEGUIMIENTO Y TALLER DE FORTALECIMIENTO POST ADOPTIVO A EXPEDIENTE CNA-DA-023-2023; SEGÚN NOMBRAMIENTO No. CNA-SUFA-70-2024</t>
  </si>
  <si>
    <t>VIÁTICOS POR COMISIÓN A ESCUINTLA, ESCUINTLA EL (LOS) DIA (S) 6  DE MARZO DEL 2024 CON EL OBJETIVO DE REALIZAR BÚSQUEDA PARA ORIENTACIÓN A PROGENITORES DE EXPEDIENTE CNA-FB-181-2019 Y CNA-FB-062-2023; SEGÚN NOMBRAMIENTO No. CNA-SUFB-66-2024</t>
  </si>
  <si>
    <t>VIÁTICOS POR COMISIÓN A ESCUINTLA, ESCUINTLA EL (LOS) DIA (S) 6  DE MARZO DEL 2024 CON EL OBJETIVO DE REALIZAR BÚSQUEDA PARA ORIENTACIÓN A PROGENITORES DE EXPEDIENTE CNA-FB-181-2019 Y CNA-FB-062-2023; SEGÚN NOMBRAMIENTO No. CNA-SUFB-67-2024</t>
  </si>
  <si>
    <t>VIÁTICOS POR COMISIÓN A RÍO HONDO, ZACAPA EL (LOS) DIA (S) 6  DE MARZO DEL 2024 CON EL OBJETIVO DE REALIZAR EVALUACIÓN DE SEGUIMIENTO POST ADOPTIVO DE ACUERDO AL EXPEDIENTE CNA-DA-043-2020; SEGÚN NOMBRAMIENTO No. CNA-SUFA-82-2024</t>
  </si>
  <si>
    <t>VIÁTICOS POR COMISIÓN A RÍO HONDO, ZACAPA EL (LOS) DIA (S) 6  DE MARZO DEL 2024 CON EL OBJETIVO DE REALIZAR EVALUACIÓN DE SEGUIMIENTO POST ADOPTIVO DE ACUERDO AL EXPEDIENTE CNA-DA-043-2020; SEGÚN NOMBRAMIENTO No. CNA-SUFA-81-2024</t>
  </si>
  <si>
    <t>VIÁTICOS POR COMISIÓN A RIO HONDO, ZACAPA EL (LOS) DIA (S) 6  DE MARZO DEL 2024 CON EL OBJETIVO DE TRANSPORTAR A PERSONAL DE LA SUBCOORDINACIÓN DE ATENCIÓN Y APOYO A LA FAMILIA ADOPTIVA PARA REALIZAR EVALUACIÓN DE SEGUIMIENTO POST ADOPTIVO DE ACUERDO AL EXPEDIENTE CNA-DA-043-2020; SEGÚN NOMBRAMIENTO No. CNA-SGYT-191-2024</t>
  </si>
  <si>
    <t>VIÁTICOS POR COMISIÓN A RETALHULEU, RETALHULEU EL (LOS) DIA (S) 6  DE MARZO DEL 2024 CON EL OBJETIVO DE TRANSPORTAR A PERSONAL DE LA SUBCOORDINACIÓN DE ATENCIÓN AL NIÑO PARA REALIZAR ORIENTACIÓN SOBRE EL PROCESO DE ADOPCIÓN DE LOS HERMANOS QUE PERTENECEN A LA CARPETA JUDICIAL 01199-2022-01046 OF. 4; SEGÚN NOMBRAMIENTO No. CNA-SGYT-186-2024</t>
  </si>
  <si>
    <t>VIÁTICOS POR COMISIÓN A ESCUINTLA, ESCUINTLA EL (LOS) DIA (S) 6  DE MARZO DEL 2024 CON EL OBJETIVO DE REALIZAR BÚSQUEDA PARA ORIENTACIÓN A PROGENITORES DE EXPEDIENTE CNA-FB-181-2019 Y CNA-FB-062-2023; SEGÚN NOMBRAMIENTO No. CNA-SUFB-65-2024</t>
  </si>
  <si>
    <t>VIÁTICOS POR COMISIÓN A RIO HONDO, ZACAPA EL (LOS) DIA (S) 28 AL 29  DE FEBRERO DEL 2024 CON EL OBJETIVO DE TRANSPORTAR A PERSONAL DE LA DIRECCIÓN GENERAL Y SERVICIOS TÉCNICOS / PROFESIONALES PARA ASISTIR A REUNIÓN DE FORTALECIMIENTO REGISTRAL CON REGISTRADORES CIVILES DE LAS PERSONAS DE -RENAP-; SEGÚN NOMBRAMIENTO No. CNA-SGYT-167-2024</t>
  </si>
  <si>
    <t>VIÁTICOS POR COMISIÓN A SANTIAGO ATITLÁN, PANAJACHEL, SOLOLÁ EL (LOS) DIA (S) 7 AL 8  DE MARZO DEL 2024 CON EL OBJETIVO DE TRANSPORTAR A PERSONAL DE LA SUBCOORDINACIÓN DE ATENCIÓN Y APOYO A LA FAMILIA ADOPTIVA PARA REALIZAR EVALUACIÓN PSICOSOCIAL DE FAMILIA OPTANTE A LA ADOPCIÓN CON EXPEDIENTE CNA-AN-023-2024; SEGUIMIENTO Y TALLER DE FORTALECIMIENTO POST ADOPTIVO A EXPEDIENTE CNA-DA-023-2023; SEGÚN NOMBRAMIENTO No. CNA-SGYT-194-2024</t>
  </si>
  <si>
    <t>Se incluye en el presente listado los viáticos pagados en el interior de la República de Guatemala, correspondiente al mes de marzo 2024</t>
  </si>
  <si>
    <t xml:space="preserve">                           Lic. José Pedro Montenegro Santos</t>
  </si>
  <si>
    <t xml:space="preserve">                         Coordinador de Administración Financiera</t>
  </si>
  <si>
    <t xml:space="preserve">                        Jefe de Presupuesto con Funciones Temporales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</si>
</sst>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 numFmtId="170" formatCode="#,##0.00\ _Q"/>
  </numFmts>
  <fonts count="21"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sz val="10"/>
      <color theme="1"/>
      <name val="Calibri"/>
      <family val="2"/>
      <scheme val="minor"/>
    </font>
    <font>
      <b/>
      <sz val="9"/>
      <name val="Arial"/>
      <family val="2"/>
    </font>
    <font>
      <sz val="9"/>
      <name val="Calibri Light"/>
      <family val="2"/>
      <scheme val="major"/>
    </font>
    <font>
      <sz val="10"/>
      <color theme="1"/>
      <name val="Calibri Light"/>
      <family val="2"/>
      <scheme val="maj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301">
    <xf numFmtId="0" fontId="0" fillId="0" borderId="0"/>
    <xf numFmtId="0" fontId="12" fillId="0" borderId="0"/>
    <xf numFmtId="0" fontId="11" fillId="0" borderId="0"/>
    <xf numFmtId="168" fontId="14" fillId="0" borderId="0" applyFont="0" applyFill="0" applyBorder="0" applyAlignment="0" applyProtection="0"/>
    <xf numFmtId="9" fontId="14" fillId="0" borderId="0" applyFont="0" applyFill="0" applyBorder="0" applyAlignment="0" applyProtection="0"/>
    <xf numFmtId="0" fontId="11" fillId="0" borderId="0"/>
    <xf numFmtId="167" fontId="14" fillId="0" borderId="0" applyFont="0" applyFill="0" applyBorder="0" applyAlignment="0" applyProtection="0"/>
    <xf numFmtId="0" fontId="11" fillId="0" borderId="0"/>
    <xf numFmtId="0" fontId="11" fillId="0" borderId="0"/>
    <xf numFmtId="167" fontId="14" fillId="0" borderId="0" applyFont="0" applyFill="0" applyBorder="0" applyAlignment="0" applyProtection="0"/>
    <xf numFmtId="168"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9"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3"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3" fillId="0" borderId="0" applyFont="0" applyFill="0" applyBorder="0" applyAlignment="0" applyProtection="0"/>
    <xf numFmtId="44" fontId="13" fillId="0" borderId="0" applyFont="0" applyFill="0" applyBorder="0" applyAlignment="0" applyProtection="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3" fillId="0" borderId="0" applyFont="0" applyFill="0" applyBorder="0" applyAlignment="0" applyProtection="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2" fillId="0" borderId="0" applyFont="0" applyFill="0" applyBorder="0" applyAlignment="0" applyProtection="0"/>
    <xf numFmtId="169"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43" fontId="14" fillId="0" borderId="0" applyFont="0" applyFill="0" applyBorder="0" applyAlignment="0" applyProtection="0"/>
    <xf numFmtId="0" fontId="1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cellStyleXfs>
  <cellXfs count="91">
    <xf numFmtId="0" fontId="0" fillId="0" borderId="0" xfId="0"/>
    <xf numFmtId="0" fontId="2" fillId="0" borderId="0" xfId="0" applyFont="1" applyAlignment="1">
      <alignment vertical="center"/>
    </xf>
    <xf numFmtId="0" fontId="0" fillId="0" borderId="0" xfId="0" applyAlignment="1">
      <alignment wrapText="1"/>
    </xf>
    <xf numFmtId="0" fontId="1" fillId="0" borderId="2" xfId="0" applyFont="1" applyBorder="1" applyAlignment="1">
      <alignment horizontal="center" vertical="center"/>
    </xf>
    <xf numFmtId="165" fontId="0" fillId="0" borderId="0" xfId="0" applyNumberFormat="1" applyAlignment="1">
      <alignment vertical="center"/>
    </xf>
    <xf numFmtId="0" fontId="0" fillId="0" borderId="5" xfId="0" applyBorder="1"/>
    <xf numFmtId="165" fontId="0" fillId="0" borderId="6" xfId="0" applyNumberFormat="1" applyBorder="1" applyAlignment="1">
      <alignment vertical="center"/>
    </xf>
    <xf numFmtId="0" fontId="0" fillId="0" borderId="8" xfId="0" applyBorder="1"/>
    <xf numFmtId="0" fontId="0" fillId="0" borderId="7" xfId="0" applyBorder="1"/>
    <xf numFmtId="0" fontId="0" fillId="0" borderId="5" xfId="0" applyBorder="1" applyAlignment="1">
      <alignment wrapText="1"/>
    </xf>
    <xf numFmtId="165" fontId="0" fillId="0" borderId="9" xfId="0" applyNumberFormat="1" applyBorder="1" applyAlignment="1">
      <alignment vertical="center"/>
    </xf>
    <xf numFmtId="0" fontId="5" fillId="0" borderId="8" xfId="0" applyFont="1" applyBorder="1" applyAlignment="1">
      <alignment horizontal="left"/>
    </xf>
    <xf numFmtId="0" fontId="0" fillId="0" borderId="0" xfId="0" applyAlignment="1">
      <alignment horizontal="left" vertical="center" wrapText="1"/>
    </xf>
    <xf numFmtId="0" fontId="7" fillId="2" borderId="0" xfId="0" applyFont="1" applyFill="1"/>
    <xf numFmtId="0" fontId="7" fillId="2" borderId="0" xfId="0" applyFont="1" applyFill="1" applyAlignment="1">
      <alignment horizontal="center"/>
    </xf>
    <xf numFmtId="166" fontId="8" fillId="2" borderId="0" xfId="0" applyNumberFormat="1" applyFon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vertical="top"/>
    </xf>
    <xf numFmtId="0" fontId="7" fillId="2" borderId="0" xfId="0" applyFont="1" applyFill="1" applyAlignment="1">
      <alignment vertical="center"/>
    </xf>
    <xf numFmtId="0" fontId="7" fillId="2" borderId="0" xfId="0" applyFont="1" applyFill="1" applyAlignment="1">
      <alignment horizontal="center" vertical="center"/>
    </xf>
    <xf numFmtId="0" fontId="0" fillId="0" borderId="8" xfId="0" applyBorder="1" applyAlignment="1">
      <alignment horizontal="left"/>
    </xf>
    <xf numFmtId="0" fontId="15" fillId="0" borderId="0" xfId="0" applyFont="1"/>
    <xf numFmtId="0" fontId="6" fillId="2" borderId="14" xfId="0" applyFont="1" applyFill="1" applyBorder="1" applyAlignment="1">
      <alignment vertical="center" wrapText="1"/>
    </xf>
    <xf numFmtId="4" fontId="4" fillId="0" borderId="14" xfId="0" applyNumberFormat="1" applyFont="1" applyBorder="1" applyAlignment="1">
      <alignment horizontal="center" vertical="center" wrapText="1"/>
    </xf>
    <xf numFmtId="165" fontId="3" fillId="0" borderId="15" xfId="0" applyNumberFormat="1" applyFont="1" applyBorder="1" applyAlignment="1">
      <alignment vertical="center"/>
    </xf>
    <xf numFmtId="14" fontId="4" fillId="0" borderId="13" xfId="0" applyNumberFormat="1" applyFont="1" applyBorder="1" applyAlignment="1">
      <alignment horizontal="center" vertical="center"/>
    </xf>
    <xf numFmtId="4" fontId="19" fillId="2" borderId="1" xfId="0" applyNumberFormat="1" applyFont="1" applyFill="1" applyBorder="1" applyAlignment="1">
      <alignment horizontal="justify" vertical="center" wrapText="1"/>
    </xf>
    <xf numFmtId="14" fontId="19" fillId="2" borderId="16" xfId="0" applyNumberFormat="1" applyFont="1" applyFill="1" applyBorder="1" applyAlignment="1">
      <alignment horizontal="center" vertical="center"/>
    </xf>
    <xf numFmtId="0" fontId="1" fillId="0" borderId="2" xfId="0" applyFont="1" applyBorder="1" applyAlignment="1">
      <alignment horizontal="center"/>
    </xf>
    <xf numFmtId="165" fontId="3" fillId="0" borderId="2"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9" fillId="2" borderId="17" xfId="0" applyFont="1" applyFill="1" applyBorder="1" applyAlignment="1">
      <alignment vertical="center" wrapText="1"/>
    </xf>
    <xf numFmtId="165" fontId="20" fillId="0" borderId="4" xfId="0" applyNumberFormat="1" applyFont="1" applyBorder="1" applyAlignment="1">
      <alignment vertical="center"/>
    </xf>
    <xf numFmtId="14" fontId="19" fillId="2" borderId="1" xfId="0" applyNumberFormat="1" applyFont="1" applyFill="1" applyBorder="1" applyAlignment="1">
      <alignment horizontal="center" vertical="center"/>
    </xf>
    <xf numFmtId="0" fontId="19" fillId="2" borderId="1" xfId="0" applyFont="1" applyFill="1" applyBorder="1" applyAlignment="1">
      <alignment vertical="center" wrapText="1"/>
    </xf>
    <xf numFmtId="165" fontId="20" fillId="0" borderId="1" xfId="0" applyNumberFormat="1" applyFont="1" applyBorder="1" applyAlignment="1">
      <alignment vertical="center"/>
    </xf>
    <xf numFmtId="14" fontId="0" fillId="0" borderId="8" xfId="0" applyNumberFormat="1" applyBorder="1"/>
    <xf numFmtId="170" fontId="0" fillId="0" borderId="6" xfId="0" applyNumberFormat="1" applyBorder="1" applyAlignment="1">
      <alignment vertical="center"/>
    </xf>
    <xf numFmtId="14" fontId="5" fillId="0" borderId="8" xfId="0" applyNumberFormat="1" applyFont="1" applyBorder="1" applyAlignment="1">
      <alignment horizontal="left"/>
    </xf>
    <xf numFmtId="14"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170" fontId="3" fillId="0" borderId="2" xfId="0" applyNumberFormat="1" applyFont="1" applyBorder="1" applyAlignment="1">
      <alignment horizontal="center" vertical="center" wrapText="1"/>
    </xf>
    <xf numFmtId="14" fontId="6" fillId="0" borderId="16" xfId="0" applyNumberFormat="1" applyFont="1" applyBorder="1" applyAlignment="1">
      <alignment horizontal="center" vertical="center"/>
    </xf>
    <xf numFmtId="0" fontId="6" fillId="0" borderId="17" xfId="0" applyFont="1" applyBorder="1" applyAlignment="1">
      <alignment vertical="center" wrapText="1"/>
    </xf>
    <xf numFmtId="4" fontId="6" fillId="0" borderId="1" xfId="0" applyNumberFormat="1" applyFont="1" applyBorder="1" applyAlignment="1">
      <alignment horizontal="justify" vertical="center" wrapText="1"/>
    </xf>
    <xf numFmtId="165" fontId="17" fillId="0" borderId="4" xfId="0" applyNumberFormat="1" applyFont="1" applyBorder="1" applyAlignment="1">
      <alignment vertical="center"/>
    </xf>
    <xf numFmtId="0" fontId="1" fillId="0" borderId="0" xfId="0" applyFont="1"/>
    <xf numFmtId="14" fontId="6" fillId="0" borderId="3" xfId="0" applyNumberFormat="1" applyFont="1" applyBorder="1" applyAlignment="1">
      <alignment horizontal="center" vertical="center"/>
    </xf>
    <xf numFmtId="0" fontId="6" fillId="0" borderId="1" xfId="0" applyFont="1" applyBorder="1" applyAlignment="1">
      <alignment vertical="center" wrapText="1"/>
    </xf>
    <xf numFmtId="14" fontId="18" fillId="0" borderId="3" xfId="0" applyNumberFormat="1" applyFont="1" applyBorder="1" applyAlignment="1">
      <alignment horizontal="center" vertical="center"/>
    </xf>
    <xf numFmtId="0" fontId="18" fillId="0" borderId="1" xfId="0" applyFont="1" applyBorder="1" applyAlignment="1">
      <alignment vertical="center" wrapText="1"/>
    </xf>
    <xf numFmtId="4" fontId="18" fillId="0" borderId="1" xfId="0" applyNumberFormat="1" applyFont="1" applyBorder="1" applyAlignment="1">
      <alignment horizontal="justify" vertical="center" wrapText="1"/>
    </xf>
    <xf numFmtId="165" fontId="3" fillId="0" borderId="4" xfId="0" applyNumberFormat="1" applyFont="1" applyBorder="1" applyAlignment="1">
      <alignment vertical="center"/>
    </xf>
    <xf numFmtId="14" fontId="4" fillId="0" borderId="8" xfId="0" applyNumberFormat="1" applyFont="1" applyBorder="1" applyAlignment="1">
      <alignment horizontal="center" vertical="center"/>
    </xf>
    <xf numFmtId="0" fontId="6" fillId="0" borderId="0" xfId="0" applyFont="1" applyAlignment="1">
      <alignment vertical="center" wrapText="1"/>
    </xf>
    <xf numFmtId="4" fontId="4" fillId="0" borderId="0" xfId="0" applyNumberFormat="1" applyFont="1" applyAlignment="1">
      <alignment horizontal="justify" vertical="center" wrapText="1"/>
    </xf>
    <xf numFmtId="170" fontId="3" fillId="0" borderId="6" xfId="0" applyNumberFormat="1" applyFont="1" applyBorder="1" applyAlignment="1">
      <alignment vertical="center"/>
    </xf>
    <xf numFmtId="14" fontId="0" fillId="0" borderId="7" xfId="0" applyNumberFormat="1" applyBorder="1"/>
    <xf numFmtId="170" fontId="0" fillId="0" borderId="9" xfId="0" applyNumberFormat="1" applyBorder="1" applyAlignment="1">
      <alignment vertical="center"/>
    </xf>
    <xf numFmtId="0" fontId="7" fillId="0" borderId="0" xfId="0" applyFont="1" applyAlignment="1">
      <alignment horizontal="center"/>
    </xf>
    <xf numFmtId="170" fontId="8" fillId="0" borderId="0" xfId="0" applyNumberFormat="1" applyFont="1" applyAlignment="1">
      <alignment horizontal="center" vertical="center"/>
    </xf>
    <xf numFmtId="0" fontId="7" fillId="0" borderId="0" xfId="0" applyFont="1"/>
    <xf numFmtId="170" fontId="7" fillId="0" borderId="0" xfId="0" applyNumberFormat="1" applyFont="1" applyAlignment="1">
      <alignment horizontal="center"/>
    </xf>
    <xf numFmtId="0" fontId="7" fillId="0" borderId="0" xfId="0" applyFont="1" applyAlignment="1">
      <alignment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170" fontId="7" fillId="0" borderId="0" xfId="0" applyNumberFormat="1" applyFont="1" applyAlignment="1">
      <alignment horizontal="center" vertical="center"/>
    </xf>
    <xf numFmtId="14" fontId="0" fillId="0" borderId="0" xfId="0" applyNumberFormat="1"/>
    <xf numFmtId="170" fontId="0" fillId="0" borderId="0" xfId="0" applyNumberFormat="1" applyAlignment="1">
      <alignment vertical="center"/>
    </xf>
    <xf numFmtId="14" fontId="0" fillId="0" borderId="0" xfId="0" applyNumberFormat="1" applyAlignment="1">
      <alignment horizontal="left" vertical="center" wrapText="1"/>
    </xf>
    <xf numFmtId="14" fontId="7" fillId="0" borderId="0" xfId="0" applyNumberFormat="1" applyFont="1" applyAlignment="1">
      <alignment horizontal="right"/>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0" xfId="0" applyFont="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7" fillId="0" borderId="0" xfId="0" applyFont="1" applyAlignment="1">
      <alignment horizontal="center" vertical="center"/>
    </xf>
    <xf numFmtId="0" fontId="7" fillId="2" borderId="0" xfId="0" applyFont="1" applyFill="1" applyAlignment="1">
      <alignment horizontal="center"/>
    </xf>
    <xf numFmtId="0" fontId="7" fillId="2" borderId="0" xfId="0" applyFont="1" applyFill="1" applyAlignment="1">
      <alignment horizontal="center" vertical="center"/>
    </xf>
    <xf numFmtId="0" fontId="0" fillId="0" borderId="8"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Alignment="1">
      <alignment wrapText="1"/>
    </xf>
  </cellXfs>
  <cellStyles count="30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2 3" xfId="285" xr:uid="{A1DF2353-4973-48CB-97A5-2B560715DF44}"/>
    <cellStyle name="Millares 2 2 2 3" xfId="205" xr:uid="{515EA35E-74BC-491B-986F-0A316F85ACBF}"/>
    <cellStyle name="Millares 2 2 2 4" xfId="260" xr:uid="{37BAFBE3-CF9F-4D2A-A6A0-CAA9EC2F25F4}"/>
    <cellStyle name="Millares 2 2 3" xfId="73" xr:uid="{9F9C2250-EFE6-4F39-8640-DA32D1CF2F75}"/>
    <cellStyle name="Millares 2 2 3 2" xfId="162" xr:uid="{7562D06D-481C-40E7-AEDB-6B38BC965B06}"/>
    <cellStyle name="Millares 2 2 3 2 2" xfId="242" xr:uid="{B7FC5ED0-4DBE-4D5D-984E-08E7E50EE8B8}"/>
    <cellStyle name="Millares 2 2 3 2 3" xfId="292" xr:uid="{3DAAF0AB-5D2C-43A2-9E93-10E3E20AFC14}"/>
    <cellStyle name="Millares 2 2 3 3" xfId="216" xr:uid="{1CAB3B88-DECA-4B21-84E7-D87AA841676C}"/>
    <cellStyle name="Millares 2 2 3 4" xfId="267" xr:uid="{97882D07-9348-4F0F-BAE9-E0D2EDEB9D52}"/>
    <cellStyle name="Millares 2 2 4" xfId="125" xr:uid="{BB5C5009-801D-48BE-B08B-765FF8C9AAA8}"/>
    <cellStyle name="Millares 2 2 4 2" xfId="233" xr:uid="{A32914FC-89D5-4758-AC17-9BB7D260EE8A}"/>
    <cellStyle name="Millares 2 2 4 3" xfId="283" xr:uid="{A45A5E32-E5CD-4C0A-A958-0A27C1EC43C5}"/>
    <cellStyle name="Millares 2 2 5" xfId="202" xr:uid="{D349CBA0-47BA-4771-BFDA-997A07C8F4A0}"/>
    <cellStyle name="Millares 2 2 6" xfId="258" xr:uid="{9DA8F9B2-11BD-4B71-86DE-59D8FAB111A1}"/>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2 3" xfId="286" xr:uid="{554EBE85-3A08-46F3-ACD3-6620C40BE0E3}"/>
    <cellStyle name="Millares 2 3 2 3" xfId="206" xr:uid="{689E52A2-E922-4194-B3B0-ABCB3514A407}"/>
    <cellStyle name="Millares 2 3 2 4" xfId="261" xr:uid="{B5B33E78-3052-4AC4-ADB3-F4E803BAF7AD}"/>
    <cellStyle name="Millares 2 3 3" xfId="74" xr:uid="{8A2D6252-6DC0-4E8F-9283-E0A2C3364157}"/>
    <cellStyle name="Millares 2 3 3 2" xfId="163" xr:uid="{F33F7E02-656E-4873-9461-F844B0C3C0BB}"/>
    <cellStyle name="Millares 2 3 3 2 2" xfId="243" xr:uid="{E4D08636-2A19-47F1-8E30-B5CF77EC75E1}"/>
    <cellStyle name="Millares 2 3 3 2 3" xfId="293" xr:uid="{C5D2F499-6760-4110-827C-8A7CFB17F5F3}"/>
    <cellStyle name="Millares 2 3 3 3" xfId="217" xr:uid="{E60F4CAF-2645-4A81-9053-826F0FAD6224}"/>
    <cellStyle name="Millares 2 3 3 4" xfId="268" xr:uid="{4A7AC352-5CD6-4C5E-A9C0-D7F6B4285622}"/>
    <cellStyle name="Millares 2 3 4" xfId="130" xr:uid="{46917628-BDEA-4AA9-A8C4-4FBDE697F81D}"/>
    <cellStyle name="Millares 2 3 4 2" xfId="234" xr:uid="{CD400F8B-A48A-4ED9-B6D5-3ABCF8074F84}"/>
    <cellStyle name="Millares 2 3 4 3" xfId="284" xr:uid="{6C7ABFF6-B410-4736-9304-20C5E94CF52D}"/>
    <cellStyle name="Millares 2 3 5" xfId="204" xr:uid="{F945A006-592A-4505-8F9C-0F05224744D4}"/>
    <cellStyle name="Millares 2 3 6" xfId="259" xr:uid="{1DCD967F-A26C-44F2-96BC-FCDC8D0B81DD}"/>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3 3" xfId="290" xr:uid="{661D1FB1-4C3C-45CB-BD1B-DA8446B5EBBC}"/>
    <cellStyle name="Millares 2 4 4" xfId="213" xr:uid="{A26B999E-517E-42AC-8B07-18757E9E49F4}"/>
    <cellStyle name="Millares 2 4 5" xfId="265" xr:uid="{A3AF1171-D0F7-4EFB-AC69-39F7C4829ED7}"/>
    <cellStyle name="Millares 2 5" xfId="72" xr:uid="{0FB8F900-FDC2-44D6-85E1-491FC94E38D0}"/>
    <cellStyle name="Millares 2 5 2" xfId="161" xr:uid="{1F5D99FC-C3C1-4326-A311-B51CF3309C01}"/>
    <cellStyle name="Millares 2 5 2 2" xfId="241" xr:uid="{A1C28EFE-1EA4-4389-83A8-E17E18CFEFBD}"/>
    <cellStyle name="Millares 2 5 2 3" xfId="291" xr:uid="{C7CA1798-F86B-4A90-B3C4-C0A925DE6468}"/>
    <cellStyle name="Millares 2 5 3" xfId="215" xr:uid="{39EDF5B0-8DF1-4847-8517-85D494614517}"/>
    <cellStyle name="Millares 2 5 4" xfId="266" xr:uid="{DE82E2DD-6795-481E-BEE8-FBCCC867475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2 3" xfId="287" xr:uid="{381A934C-92F8-4B6F-8140-20C53FC50565}"/>
    <cellStyle name="Millares 3 2 2 2 3" xfId="207" xr:uid="{B00A1F0A-2550-4E0C-8F67-9D597A5EEB41}"/>
    <cellStyle name="Millares 3 2 2 2 4" xfId="262" xr:uid="{26A29A64-7D07-4FBD-9437-90144CA1CFCF}"/>
    <cellStyle name="Millares 3 2 2 3" xfId="76" xr:uid="{AF00A516-80BA-4E6C-95DE-E6B6C585CEAB}"/>
    <cellStyle name="Millares 3 2 2 3 2" xfId="164" xr:uid="{534A23E6-5630-477C-9A5E-53F122B30BEC}"/>
    <cellStyle name="Millares 3 2 2 3 2 2" xfId="244" xr:uid="{1B1CA2B9-6489-4A01-97E9-37C6CBA0772B}"/>
    <cellStyle name="Millares 3 2 2 3 2 3" xfId="294" xr:uid="{C1E58568-6000-4C50-89AD-3862168CE0E0}"/>
    <cellStyle name="Millares 3 2 2 3 3" xfId="218" xr:uid="{CC0B44A9-FB6C-4316-8FF7-D90F2052A27E}"/>
    <cellStyle name="Millares 3 2 2 3 4" xfId="269" xr:uid="{4A1F309B-6A5B-4920-B7B9-8B4C9E4D48C5}"/>
    <cellStyle name="Millares 3 2 2 4" xfId="114" xr:uid="{8DF68DA1-1709-489B-B333-8DB887B811FB}"/>
    <cellStyle name="Millares 3 2 2 4 2" xfId="227" xr:uid="{87233998-31A6-42EB-AC7F-7E837BF7E181}"/>
    <cellStyle name="Millares 3 2 2 4 3" xfId="277" xr:uid="{D6D81D30-BC36-46F6-898A-F5BAEABD1F2B}"/>
    <cellStyle name="Millares 3 2 2 5" xfId="194" xr:uid="{57E60391-F895-4143-B69C-DC1BD400C3B4}"/>
    <cellStyle name="Millares 3 2 2 6" xfId="252" xr:uid="{E2797054-0067-4BF3-8A21-58FB731C1ADA}"/>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2 3" xfId="288" xr:uid="{F9502D5A-081F-4AB5-B3A0-CCC0402972A6}"/>
    <cellStyle name="Millares 3 3 2 3" xfId="208" xr:uid="{20FD4D8D-F226-4B43-842B-1A48627CCD93}"/>
    <cellStyle name="Millares 3 3 2 4" xfId="263" xr:uid="{18B99DE6-3462-429B-A2A9-2262B2243B28}"/>
    <cellStyle name="Millares 3 3 3" xfId="77" xr:uid="{D78D4D83-B98B-4589-8F46-98158AFA998A}"/>
    <cellStyle name="Millares 3 3 3 2" xfId="165" xr:uid="{C0A53473-9F01-404C-98F2-45CE6D2CAB5D}"/>
    <cellStyle name="Millares 3 3 3 2 2" xfId="245" xr:uid="{C8850ED7-682A-4813-B598-2C6DA9C47C62}"/>
    <cellStyle name="Millares 3 3 3 2 3" xfId="295" xr:uid="{C0031401-4991-41EC-B709-E6DC1AE7A6D0}"/>
    <cellStyle name="Millares 3 3 3 3" xfId="219" xr:uid="{8C5A3842-CAC6-48B2-9108-3118A889306C}"/>
    <cellStyle name="Millares 3 3 3 4" xfId="270" xr:uid="{134A42CE-7694-4EBB-AFFB-1A1AA8233104}"/>
    <cellStyle name="Millares 3 3 4" xfId="115" xr:uid="{09998CE0-83FD-455D-810E-D9DE0D0A0A80}"/>
    <cellStyle name="Millares 3 3 4 2" xfId="228" xr:uid="{0545B04D-88E7-4DC7-B494-7CD6117A5A92}"/>
    <cellStyle name="Millares 3 3 4 3" xfId="278" xr:uid="{5F7B889F-59AD-4671-883A-5F01EBA80DEB}"/>
    <cellStyle name="Millares 3 3 5" xfId="195" xr:uid="{F356CAEA-7A2E-4B1D-858A-5DE874AA756B}"/>
    <cellStyle name="Millares 3 3 6" xfId="253" xr:uid="{EC2B15AF-991C-4ED2-90E7-42A51F24C335}"/>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2 3" xfId="289" xr:uid="{A627DAC1-A38D-4EA6-804A-CD507A86CE39}"/>
    <cellStyle name="Millares 3 4 2 3" xfId="209" xr:uid="{B8F8F436-D923-482F-805A-742ED24E173C}"/>
    <cellStyle name="Millares 3 4 2 4" xfId="264" xr:uid="{2438DC15-760C-4990-BB68-0A6AFB24CCA1}"/>
    <cellStyle name="Millares 3 4 3" xfId="78" xr:uid="{360A7791-2784-4DB1-AF5E-5B9C43581199}"/>
    <cellStyle name="Millares 3 4 3 2" xfId="166" xr:uid="{8A33BE55-65C6-4993-8385-B725A473EE46}"/>
    <cellStyle name="Millares 3 4 3 2 2" xfId="246" xr:uid="{5914B32F-1611-43EC-A19C-7D3D066C769C}"/>
    <cellStyle name="Millares 3 4 3 2 3" xfId="296" xr:uid="{5889F356-C90C-4E18-BD07-F62A72810DCA}"/>
    <cellStyle name="Millares 3 4 3 3" xfId="220" xr:uid="{DBAF212E-AFE8-4E18-8249-CFD02526919E}"/>
    <cellStyle name="Millares 3 4 3 4" xfId="271" xr:uid="{5D0A29AB-EA01-421B-AA9E-6DA942A4DC33}"/>
    <cellStyle name="Millares 3 4 4" xfId="113" xr:uid="{880CD207-DCBD-4CBE-B19D-6061927C37F6}"/>
    <cellStyle name="Millares 3 4 4 2" xfId="226" xr:uid="{EB993310-8A9F-4178-AE06-9C21BDDEF41D}"/>
    <cellStyle name="Millares 3 4 4 3" xfId="276" xr:uid="{73AA3387-551A-40F2-9572-73753E9C26F0}"/>
    <cellStyle name="Millares 3 4 5" xfId="193" xr:uid="{FCDF2A95-1813-4947-8E34-3629F922748F}"/>
    <cellStyle name="Millares 3 4 6" xfId="251" xr:uid="{C9AF913E-F94A-4326-B08B-BEF71624DE58}"/>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2 3" xfId="298" xr:uid="{F47ABE8A-3EB1-4FE7-919E-12D917D2A751}"/>
    <cellStyle name="Moneda 2 2 2 3" xfId="222" xr:uid="{AD30CB59-5C57-4D69-8599-FC8B0BC24EC4}"/>
    <cellStyle name="Moneda 2 2 2 4" xfId="273" xr:uid="{BEF9C854-201D-464E-9F41-F3E5EC68092D}"/>
    <cellStyle name="Moneda 2 2 3" xfId="117" xr:uid="{EEBBA0E5-5667-4432-B84B-721424C77DE9}"/>
    <cellStyle name="Moneda 2 2 3 2" xfId="230" xr:uid="{E95E1F5F-B0DA-485B-9B1B-81EA5B3C1541}"/>
    <cellStyle name="Moneda 2 2 3 3" xfId="280" xr:uid="{496B52AD-DE93-499C-9511-2B711C374EED}"/>
    <cellStyle name="Moneda 2 2 4" xfId="197" xr:uid="{DF0F0752-AEFC-4F17-ACA7-4940F645579A}"/>
    <cellStyle name="Moneda 2 2 5" xfId="255" xr:uid="{F56E6C07-D6BE-4D8D-A4BB-E284D89FF2B0}"/>
    <cellStyle name="Moneda 2 3" xfId="79" xr:uid="{9F3AB464-021F-48C4-8562-F38001B5161A}"/>
    <cellStyle name="Moneda 2 3 2" xfId="167" xr:uid="{26F826F8-C4BC-457C-BE3E-E945F9B478D0}"/>
    <cellStyle name="Moneda 2 3 2 2" xfId="247" xr:uid="{0F9ECD51-11DB-4FE0-AFF0-3E575E130AED}"/>
    <cellStyle name="Moneda 2 3 2 3" xfId="297" xr:uid="{2280030E-66E0-4969-813A-09C610270724}"/>
    <cellStyle name="Moneda 2 3 3" xfId="221" xr:uid="{108AD685-9E9E-41D5-8114-944C3C64A37A}"/>
    <cellStyle name="Moneda 2 3 4" xfId="272" xr:uid="{302205F3-CABA-493B-B9FC-75082652D836}"/>
    <cellStyle name="Moneda 2 4" xfId="116" xr:uid="{E4A009ED-19A2-4A25-9C52-5C5CB7E64B0F}"/>
    <cellStyle name="Moneda 2 4 2" xfId="229" xr:uid="{AB6FDFA7-497E-4181-ADBC-EC431F8D61FE}"/>
    <cellStyle name="Moneda 2 4 3" xfId="279" xr:uid="{F8CC1268-88C4-459A-A4DA-D07D14E23DB5}"/>
    <cellStyle name="Moneda 2 5" xfId="196" xr:uid="{7F3CEC9C-678C-4FC9-A684-9EA151552EED}"/>
    <cellStyle name="Moneda 2 6" xfId="254" xr:uid="{0EC0A832-3158-49E0-A172-0997B10B6A28}"/>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2 3" xfId="299" xr:uid="{EE7EB10A-3D31-4C9E-9057-DFF3754B9AAF}"/>
    <cellStyle name="Moneda 3 2 2 3" xfId="223" xr:uid="{5FB87C24-E3AC-47A9-9FE8-0B2DD713EE28}"/>
    <cellStyle name="Moneda 3 2 2 4" xfId="274" xr:uid="{8644E983-F092-4D4A-B66D-CE47B3F109E5}"/>
    <cellStyle name="Moneda 3 2 3" xfId="119" xr:uid="{41532E16-0CFF-4107-97A3-CCBF0D875B0F}"/>
    <cellStyle name="Moneda 3 2 3 2" xfId="232" xr:uid="{825EC0C5-DBB6-4E69-AAE8-13AE05D54AF8}"/>
    <cellStyle name="Moneda 3 2 3 3" xfId="282" xr:uid="{20564ED9-C9BE-4DF9-8D87-A32AA0BFE1EC}"/>
    <cellStyle name="Moneda 3 2 4" xfId="199" xr:uid="{2B69EB56-536B-47BD-8DD3-5B85E6ECCF6A}"/>
    <cellStyle name="Moneda 3 2 5" xfId="257" xr:uid="{C7F31F93-346D-4F3B-8F05-3C58CAC87CFB}"/>
    <cellStyle name="Moneda 3 3" xfId="82" xr:uid="{F2FDAF9F-B021-4F20-9956-ABC9D4A3AB8D}"/>
    <cellStyle name="Moneda 3 3 2" xfId="170" xr:uid="{2B8B6CD6-9B39-468B-85CA-AE0F45BBA917}"/>
    <cellStyle name="Moneda 3 3 2 2" xfId="250" xr:uid="{68339986-71DE-4821-BC03-A6ACFBDB0991}"/>
    <cellStyle name="Moneda 3 3 2 3" xfId="300" xr:uid="{AB39DEA4-3BD6-4EFA-8E2D-21823D8F7DAC}"/>
    <cellStyle name="Moneda 3 3 3" xfId="224" xr:uid="{EB881FBF-A29D-46FA-901A-4773CD461886}"/>
    <cellStyle name="Moneda 3 3 4" xfId="275" xr:uid="{77CE23D2-E9DC-453D-953C-041B2A62E5C0}"/>
    <cellStyle name="Moneda 3 4" xfId="118" xr:uid="{8C8D82C2-D117-4F3A-B745-BB0603260DB5}"/>
    <cellStyle name="Moneda 3 4 2" xfId="231" xr:uid="{565C1818-9C71-46AC-B68A-E1CBC111981E}"/>
    <cellStyle name="Moneda 3 4 3" xfId="281" xr:uid="{3EF8483B-AC67-4DE4-AFA7-37EB08CA684A}"/>
    <cellStyle name="Moneda 3 5" xfId="198" xr:uid="{61AABB40-534D-491F-A0FC-34DAAC9327F8}"/>
    <cellStyle name="Moneda 3 6" xfId="256" xr:uid="{947728BB-FADA-4970-BB95-B44B0D2322C2}"/>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4"/>
  <sheetViews>
    <sheetView tabSelected="1" view="pageBreakPreview" zoomScale="70" zoomScaleNormal="70" zoomScaleSheetLayoutView="70" zoomScalePageLayoutView="40" workbookViewId="0">
      <selection activeCell="G134" sqref="G134"/>
    </sheetView>
  </sheetViews>
  <sheetFormatPr baseColWidth="10" defaultColWidth="9.140625" defaultRowHeight="15" x14ac:dyDescent="0.25"/>
  <cols>
    <col min="1" max="1" width="13.28515625" style="67" customWidth="1"/>
    <col min="2" max="2" width="33.28515625" style="2" customWidth="1"/>
    <col min="3" max="3" width="84.28515625" customWidth="1"/>
    <col min="4" max="4" width="16.140625" style="68" customWidth="1"/>
    <col min="5" max="5" width="14.42578125" bestFit="1" customWidth="1"/>
  </cols>
  <sheetData>
    <row r="1" spans="1:4" ht="15.75" x14ac:dyDescent="0.25">
      <c r="A1" s="74" t="s">
        <v>0</v>
      </c>
      <c r="B1" s="75"/>
      <c r="C1" s="75"/>
      <c r="D1" s="76"/>
    </row>
    <row r="2" spans="1:4" ht="15.75" x14ac:dyDescent="0.25">
      <c r="A2" s="71" t="s">
        <v>1</v>
      </c>
      <c r="B2" s="72"/>
      <c r="C2" s="72"/>
      <c r="D2" s="73"/>
    </row>
    <row r="3" spans="1:4" ht="15.75" x14ac:dyDescent="0.25">
      <c r="A3" s="71" t="s">
        <v>2</v>
      </c>
      <c r="B3" s="72"/>
      <c r="C3" s="72"/>
      <c r="D3" s="73"/>
    </row>
    <row r="4" spans="1:4" x14ac:dyDescent="0.25">
      <c r="A4" s="36"/>
      <c r="D4" s="37"/>
    </row>
    <row r="5" spans="1:4" x14ac:dyDescent="0.25">
      <c r="A5" s="36"/>
      <c r="D5" s="37"/>
    </row>
    <row r="6" spans="1:4" ht="15.75" x14ac:dyDescent="0.25">
      <c r="A6" s="38" t="s">
        <v>3</v>
      </c>
      <c r="D6" s="37"/>
    </row>
    <row r="7" spans="1:4" ht="15.75" x14ac:dyDescent="0.25">
      <c r="A7" s="38" t="s">
        <v>5</v>
      </c>
      <c r="D7" s="37"/>
    </row>
    <row r="8" spans="1:4" ht="15.75" x14ac:dyDescent="0.25">
      <c r="A8" s="38" t="s">
        <v>4</v>
      </c>
      <c r="D8" s="37"/>
    </row>
    <row r="9" spans="1:4" x14ac:dyDescent="0.25">
      <c r="A9" s="36"/>
      <c r="D9" s="37"/>
    </row>
    <row r="10" spans="1:4" ht="15.75" x14ac:dyDescent="0.25">
      <c r="A10" s="78" t="s">
        <v>11</v>
      </c>
      <c r="B10" s="79"/>
      <c r="C10" s="79"/>
      <c r="D10" s="80"/>
    </row>
    <row r="11" spans="1:4" ht="15.75" thickBot="1" x14ac:dyDescent="0.3">
      <c r="A11" s="36"/>
      <c r="D11" s="37"/>
    </row>
    <row r="12" spans="1:4" ht="46.5" customHeight="1" thickBot="1" x14ac:dyDescent="0.3">
      <c r="A12" s="39" t="s">
        <v>6</v>
      </c>
      <c r="B12" s="40" t="s">
        <v>7</v>
      </c>
      <c r="C12" s="3" t="s">
        <v>8</v>
      </c>
      <c r="D12" s="41" t="s">
        <v>9</v>
      </c>
    </row>
    <row r="13" spans="1:4" s="46" customFormat="1" ht="48" x14ac:dyDescent="0.25">
      <c r="A13" s="42">
        <v>45336</v>
      </c>
      <c r="B13" s="43" t="s">
        <v>37</v>
      </c>
      <c r="C13" s="44" t="s">
        <v>70</v>
      </c>
      <c r="D13" s="45">
        <v>439.42</v>
      </c>
    </row>
    <row r="14" spans="1:4" s="46" customFormat="1" ht="36" x14ac:dyDescent="0.25">
      <c r="A14" s="47">
        <v>45345</v>
      </c>
      <c r="B14" s="48" t="s">
        <v>31</v>
      </c>
      <c r="C14" s="44" t="s">
        <v>71</v>
      </c>
      <c r="D14" s="45">
        <v>398</v>
      </c>
    </row>
    <row r="15" spans="1:4" s="46" customFormat="1" ht="48" x14ac:dyDescent="0.25">
      <c r="A15" s="47">
        <v>45337</v>
      </c>
      <c r="B15" s="48" t="s">
        <v>51</v>
      </c>
      <c r="C15" s="44" t="s">
        <v>72</v>
      </c>
      <c r="D15" s="45">
        <v>55</v>
      </c>
    </row>
    <row r="16" spans="1:4" s="46" customFormat="1" ht="48" x14ac:dyDescent="0.25">
      <c r="A16" s="47">
        <v>45336</v>
      </c>
      <c r="B16" s="48" t="s">
        <v>52</v>
      </c>
      <c r="C16" s="44" t="s">
        <v>73</v>
      </c>
      <c r="D16" s="45">
        <v>55</v>
      </c>
    </row>
    <row r="17" spans="1:4" s="46" customFormat="1" ht="36" x14ac:dyDescent="0.25">
      <c r="A17" s="47">
        <v>45343</v>
      </c>
      <c r="B17" s="48" t="s">
        <v>55</v>
      </c>
      <c r="C17" s="44" t="s">
        <v>74</v>
      </c>
      <c r="D17" s="45">
        <v>73</v>
      </c>
    </row>
    <row r="18" spans="1:4" s="46" customFormat="1" ht="36" x14ac:dyDescent="0.25">
      <c r="A18" s="47">
        <v>45342</v>
      </c>
      <c r="B18" s="48" t="s">
        <v>39</v>
      </c>
      <c r="C18" s="44" t="s">
        <v>75</v>
      </c>
      <c r="D18" s="45">
        <v>75</v>
      </c>
    </row>
    <row r="19" spans="1:4" s="46" customFormat="1" ht="36" x14ac:dyDescent="0.25">
      <c r="A19" s="47">
        <v>45342</v>
      </c>
      <c r="B19" s="48" t="s">
        <v>30</v>
      </c>
      <c r="C19" s="44" t="s">
        <v>76</v>
      </c>
      <c r="D19" s="45">
        <v>59</v>
      </c>
    </row>
    <row r="20" spans="1:4" s="46" customFormat="1" ht="36" x14ac:dyDescent="0.25">
      <c r="A20" s="47">
        <v>45343</v>
      </c>
      <c r="B20" s="48" t="s">
        <v>55</v>
      </c>
      <c r="C20" s="44" t="s">
        <v>77</v>
      </c>
      <c r="D20" s="45">
        <v>50</v>
      </c>
    </row>
    <row r="21" spans="1:4" s="46" customFormat="1" ht="36" x14ac:dyDescent="0.25">
      <c r="A21" s="47">
        <v>45344</v>
      </c>
      <c r="B21" s="48" t="s">
        <v>56</v>
      </c>
      <c r="C21" s="44" t="s">
        <v>78</v>
      </c>
      <c r="D21" s="45">
        <v>84</v>
      </c>
    </row>
    <row r="22" spans="1:4" s="46" customFormat="1" ht="60" x14ac:dyDescent="0.25">
      <c r="A22" s="47">
        <v>45344</v>
      </c>
      <c r="B22" s="48" t="s">
        <v>29</v>
      </c>
      <c r="C22" s="44" t="s">
        <v>79</v>
      </c>
      <c r="D22" s="45">
        <v>464</v>
      </c>
    </row>
    <row r="23" spans="1:4" s="46" customFormat="1" ht="72" x14ac:dyDescent="0.25">
      <c r="A23" s="47">
        <v>45343</v>
      </c>
      <c r="B23" s="48" t="s">
        <v>45</v>
      </c>
      <c r="C23" s="44" t="s">
        <v>80</v>
      </c>
      <c r="D23" s="45">
        <v>190</v>
      </c>
    </row>
    <row r="24" spans="1:4" s="46" customFormat="1" x14ac:dyDescent="0.25">
      <c r="A24" s="49"/>
      <c r="B24" s="50"/>
      <c r="C24" s="51" t="s">
        <v>66</v>
      </c>
      <c r="D24" s="52">
        <f>SUM(D13:D23)</f>
        <v>1942.42</v>
      </c>
    </row>
    <row r="25" spans="1:4" s="46" customFormat="1" x14ac:dyDescent="0.25">
      <c r="A25" s="49"/>
      <c r="B25" s="50"/>
      <c r="C25" s="51" t="s">
        <v>67</v>
      </c>
      <c r="D25" s="52">
        <f>+D24</f>
        <v>1942.42</v>
      </c>
    </row>
    <row r="26" spans="1:4" s="46" customFormat="1" ht="48" x14ac:dyDescent="0.25">
      <c r="A26" s="47">
        <v>45342</v>
      </c>
      <c r="B26" s="48" t="s">
        <v>36</v>
      </c>
      <c r="C26" s="44" t="s">
        <v>81</v>
      </c>
      <c r="D26" s="45">
        <v>378</v>
      </c>
    </row>
    <row r="27" spans="1:4" s="46" customFormat="1" ht="48" x14ac:dyDescent="0.25">
      <c r="A27" s="47">
        <v>45345</v>
      </c>
      <c r="B27" s="48" t="s">
        <v>61</v>
      </c>
      <c r="C27" s="44" t="s">
        <v>64</v>
      </c>
      <c r="D27" s="45">
        <v>465</v>
      </c>
    </row>
    <row r="28" spans="1:4" s="46" customFormat="1" ht="48" x14ac:dyDescent="0.25">
      <c r="A28" s="47">
        <v>45345</v>
      </c>
      <c r="B28" s="48" t="s">
        <v>62</v>
      </c>
      <c r="C28" s="44" t="s">
        <v>65</v>
      </c>
      <c r="D28" s="45">
        <v>464</v>
      </c>
    </row>
    <row r="29" spans="1:4" s="46" customFormat="1" ht="48" x14ac:dyDescent="0.25">
      <c r="A29" s="47">
        <v>45343</v>
      </c>
      <c r="B29" s="48" t="s">
        <v>55</v>
      </c>
      <c r="C29" s="44" t="s">
        <v>82</v>
      </c>
      <c r="D29" s="45">
        <v>48</v>
      </c>
    </row>
    <row r="30" spans="1:4" s="46" customFormat="1" ht="48" x14ac:dyDescent="0.25">
      <c r="A30" s="47">
        <v>45344</v>
      </c>
      <c r="B30" s="48" t="s">
        <v>56</v>
      </c>
      <c r="C30" s="44" t="s">
        <v>83</v>
      </c>
      <c r="D30" s="45">
        <v>26.99</v>
      </c>
    </row>
    <row r="31" spans="1:4" s="46" customFormat="1" ht="36" x14ac:dyDescent="0.25">
      <c r="A31" s="47">
        <v>45342</v>
      </c>
      <c r="B31" s="48" t="s">
        <v>45</v>
      </c>
      <c r="C31" s="44" t="s">
        <v>84</v>
      </c>
      <c r="D31" s="45">
        <v>49</v>
      </c>
    </row>
    <row r="32" spans="1:4" s="46" customFormat="1" ht="48" x14ac:dyDescent="0.25">
      <c r="A32" s="47">
        <v>45345</v>
      </c>
      <c r="B32" s="48" t="s">
        <v>25</v>
      </c>
      <c r="C32" s="44" t="s">
        <v>85</v>
      </c>
      <c r="D32" s="45">
        <v>486</v>
      </c>
    </row>
    <row r="33" spans="1:4" s="46" customFormat="1" ht="48" x14ac:dyDescent="0.25">
      <c r="A33" s="47">
        <v>45343</v>
      </c>
      <c r="B33" s="48" t="s">
        <v>26</v>
      </c>
      <c r="C33" s="44" t="s">
        <v>86</v>
      </c>
      <c r="D33" s="45">
        <v>459</v>
      </c>
    </row>
    <row r="34" spans="1:4" s="46" customFormat="1" ht="60" x14ac:dyDescent="0.25">
      <c r="A34" s="47">
        <v>45348</v>
      </c>
      <c r="B34" s="48" t="s">
        <v>54</v>
      </c>
      <c r="C34" s="44" t="s">
        <v>87</v>
      </c>
      <c r="D34" s="45">
        <v>510</v>
      </c>
    </row>
    <row r="35" spans="1:4" s="46" customFormat="1" x14ac:dyDescent="0.25">
      <c r="A35" s="49"/>
      <c r="B35" s="50"/>
      <c r="C35" s="51" t="s">
        <v>66</v>
      </c>
      <c r="D35" s="52">
        <f>SUM(D25:D34)</f>
        <v>4828.41</v>
      </c>
    </row>
    <row r="36" spans="1:4" s="46" customFormat="1" x14ac:dyDescent="0.25">
      <c r="A36" s="49"/>
      <c r="B36" s="50"/>
      <c r="C36" s="51" t="s">
        <v>67</v>
      </c>
      <c r="D36" s="52">
        <f>+D35</f>
        <v>4828.41</v>
      </c>
    </row>
    <row r="37" spans="1:4" s="46" customFormat="1" ht="96" x14ac:dyDescent="0.25">
      <c r="A37" s="47">
        <v>45344</v>
      </c>
      <c r="B37" s="48" t="s">
        <v>49</v>
      </c>
      <c r="C37" s="44" t="s">
        <v>88</v>
      </c>
      <c r="D37" s="45">
        <v>456</v>
      </c>
    </row>
    <row r="38" spans="1:4" s="46" customFormat="1" ht="48" x14ac:dyDescent="0.25">
      <c r="A38" s="47">
        <v>45343</v>
      </c>
      <c r="B38" s="48" t="s">
        <v>26</v>
      </c>
      <c r="C38" s="44" t="s">
        <v>89</v>
      </c>
      <c r="D38" s="45">
        <v>138</v>
      </c>
    </row>
    <row r="39" spans="1:4" s="46" customFormat="1" ht="48" x14ac:dyDescent="0.25">
      <c r="A39" s="47">
        <v>45345</v>
      </c>
      <c r="B39" s="48" t="s">
        <v>28</v>
      </c>
      <c r="C39" s="44" t="s">
        <v>90</v>
      </c>
      <c r="D39" s="45">
        <v>138</v>
      </c>
    </row>
    <row r="40" spans="1:4" s="46" customFormat="1" ht="36" x14ac:dyDescent="0.25">
      <c r="A40" s="47">
        <v>45343</v>
      </c>
      <c r="B40" s="48" t="s">
        <v>45</v>
      </c>
      <c r="C40" s="44" t="s">
        <v>91</v>
      </c>
      <c r="D40" s="45">
        <v>59</v>
      </c>
    </row>
    <row r="41" spans="1:4" s="46" customFormat="1" ht="60" x14ac:dyDescent="0.25">
      <c r="A41" s="47">
        <v>45344</v>
      </c>
      <c r="B41" s="48" t="s">
        <v>49</v>
      </c>
      <c r="C41" s="44" t="s">
        <v>92</v>
      </c>
      <c r="D41" s="45">
        <v>62</v>
      </c>
    </row>
    <row r="42" spans="1:4" s="46" customFormat="1" ht="48" x14ac:dyDescent="0.25">
      <c r="A42" s="47">
        <v>45344</v>
      </c>
      <c r="B42" s="48" t="s">
        <v>49</v>
      </c>
      <c r="C42" s="44" t="s">
        <v>93</v>
      </c>
      <c r="D42" s="45">
        <v>469</v>
      </c>
    </row>
    <row r="43" spans="1:4" s="46" customFormat="1" ht="48" x14ac:dyDescent="0.25">
      <c r="A43" s="47">
        <v>45348</v>
      </c>
      <c r="B43" s="48" t="s">
        <v>34</v>
      </c>
      <c r="C43" s="44" t="s">
        <v>94</v>
      </c>
      <c r="D43" s="45">
        <v>45</v>
      </c>
    </row>
    <row r="44" spans="1:4" s="46" customFormat="1" ht="36" x14ac:dyDescent="0.25">
      <c r="A44" s="47">
        <v>45348</v>
      </c>
      <c r="B44" s="48" t="s">
        <v>34</v>
      </c>
      <c r="C44" s="44" t="s">
        <v>95</v>
      </c>
      <c r="D44" s="45">
        <v>111</v>
      </c>
    </row>
    <row r="45" spans="1:4" s="46" customFormat="1" ht="48" x14ac:dyDescent="0.25">
      <c r="A45" s="47">
        <v>45348</v>
      </c>
      <c r="B45" s="48" t="s">
        <v>35</v>
      </c>
      <c r="C45" s="44" t="s">
        <v>96</v>
      </c>
      <c r="D45" s="45">
        <v>45</v>
      </c>
    </row>
    <row r="46" spans="1:4" s="46" customFormat="1" x14ac:dyDescent="0.25">
      <c r="A46" s="49"/>
      <c r="B46" s="50"/>
      <c r="C46" s="51" t="s">
        <v>66</v>
      </c>
      <c r="D46" s="52">
        <f>SUM(D36:D45)</f>
        <v>6351.41</v>
      </c>
    </row>
    <row r="47" spans="1:4" s="46" customFormat="1" x14ac:dyDescent="0.25">
      <c r="A47" s="49"/>
      <c r="B47" s="50"/>
      <c r="C47" s="51" t="s">
        <v>67</v>
      </c>
      <c r="D47" s="52">
        <f>+D46</f>
        <v>6351.41</v>
      </c>
    </row>
    <row r="48" spans="1:4" s="46" customFormat="1" ht="36" x14ac:dyDescent="0.25">
      <c r="A48" s="47">
        <v>45348</v>
      </c>
      <c r="B48" s="48" t="s">
        <v>35</v>
      </c>
      <c r="C48" s="44" t="s">
        <v>97</v>
      </c>
      <c r="D48" s="45">
        <v>94</v>
      </c>
    </row>
    <row r="49" spans="1:4" s="46" customFormat="1" ht="48" x14ac:dyDescent="0.25">
      <c r="A49" s="47">
        <v>45348</v>
      </c>
      <c r="B49" s="48" t="s">
        <v>54</v>
      </c>
      <c r="C49" s="44" t="s">
        <v>98</v>
      </c>
      <c r="D49" s="45">
        <v>82</v>
      </c>
    </row>
    <row r="50" spans="1:4" s="46" customFormat="1" ht="84" x14ac:dyDescent="0.25">
      <c r="A50" s="47">
        <v>45348</v>
      </c>
      <c r="B50" s="48" t="s">
        <v>29</v>
      </c>
      <c r="C50" s="44" t="s">
        <v>99</v>
      </c>
      <c r="D50" s="45">
        <v>102</v>
      </c>
    </row>
    <row r="51" spans="1:4" s="46" customFormat="1" ht="36" x14ac:dyDescent="0.25">
      <c r="A51" s="47">
        <v>45344</v>
      </c>
      <c r="B51" s="48" t="s">
        <v>37</v>
      </c>
      <c r="C51" s="44" t="s">
        <v>103</v>
      </c>
      <c r="D51" s="45">
        <v>482.86</v>
      </c>
    </row>
    <row r="52" spans="1:4" s="46" customFormat="1" ht="36" x14ac:dyDescent="0.25">
      <c r="A52" s="47">
        <v>45344</v>
      </c>
      <c r="B52" s="48" t="s">
        <v>104</v>
      </c>
      <c r="C52" s="44" t="s">
        <v>105</v>
      </c>
      <c r="D52" s="45">
        <v>139</v>
      </c>
    </row>
    <row r="53" spans="1:4" s="46" customFormat="1" ht="60" x14ac:dyDescent="0.25">
      <c r="A53" s="47">
        <v>45348</v>
      </c>
      <c r="B53" s="48" t="s">
        <v>50</v>
      </c>
      <c r="C53" s="44" t="s">
        <v>106</v>
      </c>
      <c r="D53" s="45">
        <v>55</v>
      </c>
    </row>
    <row r="54" spans="1:4" s="46" customFormat="1" ht="60" x14ac:dyDescent="0.25">
      <c r="A54" s="47">
        <v>45348</v>
      </c>
      <c r="B54" s="48" t="s">
        <v>38</v>
      </c>
      <c r="C54" s="44" t="s">
        <v>107</v>
      </c>
      <c r="D54" s="45">
        <v>55</v>
      </c>
    </row>
    <row r="55" spans="1:4" s="46" customFormat="1" ht="36" x14ac:dyDescent="0.25">
      <c r="A55" s="47">
        <v>45348</v>
      </c>
      <c r="B55" s="48" t="s">
        <v>42</v>
      </c>
      <c r="C55" s="44" t="s">
        <v>108</v>
      </c>
      <c r="D55" s="45">
        <v>443</v>
      </c>
    </row>
    <row r="56" spans="1:4" s="46" customFormat="1" ht="36" x14ac:dyDescent="0.25">
      <c r="A56" s="47">
        <v>45348</v>
      </c>
      <c r="B56" s="48" t="s">
        <v>41</v>
      </c>
      <c r="C56" s="44" t="s">
        <v>109</v>
      </c>
      <c r="D56" s="45">
        <v>448</v>
      </c>
    </row>
    <row r="57" spans="1:4" s="46" customFormat="1" x14ac:dyDescent="0.25">
      <c r="A57" s="49"/>
      <c r="B57" s="50"/>
      <c r="C57" s="51" t="s">
        <v>66</v>
      </c>
      <c r="D57" s="52">
        <f>SUM(D47:D56)</f>
        <v>8252.27</v>
      </c>
    </row>
    <row r="58" spans="1:4" s="46" customFormat="1" x14ac:dyDescent="0.25">
      <c r="A58" s="49"/>
      <c r="B58" s="50"/>
      <c r="C58" s="51" t="s">
        <v>67</v>
      </c>
      <c r="D58" s="52">
        <f>+D57</f>
        <v>8252.27</v>
      </c>
    </row>
    <row r="59" spans="1:4" s="46" customFormat="1" ht="36" x14ac:dyDescent="0.25">
      <c r="A59" s="47">
        <v>45344</v>
      </c>
      <c r="B59" s="48" t="s">
        <v>27</v>
      </c>
      <c r="C59" s="44" t="s">
        <v>110</v>
      </c>
      <c r="D59" s="45">
        <v>378</v>
      </c>
    </row>
    <row r="60" spans="1:4" s="46" customFormat="1" ht="36" x14ac:dyDescent="0.25">
      <c r="A60" s="47">
        <v>45345</v>
      </c>
      <c r="B60" s="48" t="s">
        <v>41</v>
      </c>
      <c r="C60" s="44" t="s">
        <v>111</v>
      </c>
      <c r="D60" s="45">
        <v>62</v>
      </c>
    </row>
    <row r="61" spans="1:4" s="46" customFormat="1" ht="36" x14ac:dyDescent="0.25">
      <c r="A61" s="47">
        <v>45345</v>
      </c>
      <c r="B61" s="48" t="s">
        <v>42</v>
      </c>
      <c r="C61" s="44" t="s">
        <v>112</v>
      </c>
      <c r="D61" s="45">
        <v>55</v>
      </c>
    </row>
    <row r="62" spans="1:4" s="46" customFormat="1" ht="36" x14ac:dyDescent="0.25">
      <c r="A62" s="47">
        <v>45348</v>
      </c>
      <c r="B62" s="48" t="s">
        <v>50</v>
      </c>
      <c r="C62" s="44" t="s">
        <v>113</v>
      </c>
      <c r="D62" s="45">
        <v>65</v>
      </c>
    </row>
    <row r="63" spans="1:4" s="46" customFormat="1" ht="36" x14ac:dyDescent="0.25">
      <c r="A63" s="47">
        <v>45348</v>
      </c>
      <c r="B63" s="48" t="s">
        <v>38</v>
      </c>
      <c r="C63" s="44" t="s">
        <v>114</v>
      </c>
      <c r="D63" s="45">
        <v>65</v>
      </c>
    </row>
    <row r="64" spans="1:4" s="46" customFormat="1" ht="36" x14ac:dyDescent="0.25">
      <c r="A64" s="47">
        <v>45348</v>
      </c>
      <c r="B64" s="48" t="s">
        <v>50</v>
      </c>
      <c r="C64" s="44" t="s">
        <v>115</v>
      </c>
      <c r="D64" s="45">
        <v>79</v>
      </c>
    </row>
    <row r="65" spans="1:4" s="46" customFormat="1" ht="36" x14ac:dyDescent="0.25">
      <c r="A65" s="47">
        <v>45348</v>
      </c>
      <c r="B65" s="48" t="s">
        <v>33</v>
      </c>
      <c r="C65" s="44" t="s">
        <v>116</v>
      </c>
      <c r="D65" s="45">
        <v>107</v>
      </c>
    </row>
    <row r="66" spans="1:4" s="46" customFormat="1" ht="48" x14ac:dyDescent="0.25">
      <c r="A66" s="47">
        <v>45348</v>
      </c>
      <c r="B66" s="48" t="s">
        <v>45</v>
      </c>
      <c r="C66" s="44" t="s">
        <v>117</v>
      </c>
      <c r="D66" s="45">
        <v>116</v>
      </c>
    </row>
    <row r="67" spans="1:4" s="46" customFormat="1" ht="84" x14ac:dyDescent="0.25">
      <c r="A67" s="47">
        <v>45349</v>
      </c>
      <c r="B67" s="48" t="s">
        <v>49</v>
      </c>
      <c r="C67" s="44" t="s">
        <v>118</v>
      </c>
      <c r="D67" s="45">
        <v>45</v>
      </c>
    </row>
    <row r="68" spans="1:4" s="46" customFormat="1" ht="36" x14ac:dyDescent="0.25">
      <c r="A68" s="47">
        <v>45357</v>
      </c>
      <c r="B68" s="48" t="s">
        <v>39</v>
      </c>
      <c r="C68" s="44" t="s">
        <v>119</v>
      </c>
      <c r="D68" s="45">
        <v>521</v>
      </c>
    </row>
    <row r="69" spans="1:4" s="46" customFormat="1" x14ac:dyDescent="0.25">
      <c r="A69" s="49"/>
      <c r="B69" s="50"/>
      <c r="C69" s="51" t="s">
        <v>66</v>
      </c>
      <c r="D69" s="52">
        <f>SUM(D58:D68)</f>
        <v>9745.27</v>
      </c>
    </row>
    <row r="70" spans="1:4" s="46" customFormat="1" x14ac:dyDescent="0.25">
      <c r="A70" s="49"/>
      <c r="B70" s="50"/>
      <c r="C70" s="51" t="s">
        <v>67</v>
      </c>
      <c r="D70" s="52">
        <f>+D69</f>
        <v>9745.27</v>
      </c>
    </row>
    <row r="71" spans="1:4" s="46" customFormat="1" ht="36" x14ac:dyDescent="0.25">
      <c r="A71" s="47">
        <v>45357</v>
      </c>
      <c r="B71" s="48" t="s">
        <v>57</v>
      </c>
      <c r="C71" s="44" t="s">
        <v>120</v>
      </c>
      <c r="D71" s="45">
        <v>503.5</v>
      </c>
    </row>
    <row r="72" spans="1:4" s="46" customFormat="1" ht="36" x14ac:dyDescent="0.25">
      <c r="A72" s="47">
        <v>45350</v>
      </c>
      <c r="B72" s="48" t="s">
        <v>25</v>
      </c>
      <c r="C72" s="44" t="s">
        <v>121</v>
      </c>
      <c r="D72" s="45">
        <v>342</v>
      </c>
    </row>
    <row r="73" spans="1:4" s="46" customFormat="1" ht="36" x14ac:dyDescent="0.25">
      <c r="A73" s="47">
        <v>45348</v>
      </c>
      <c r="B73" s="48" t="s">
        <v>46</v>
      </c>
      <c r="C73" s="44" t="s">
        <v>122</v>
      </c>
      <c r="D73" s="45">
        <v>435</v>
      </c>
    </row>
    <row r="74" spans="1:4" s="46" customFormat="1" ht="36" x14ac:dyDescent="0.25">
      <c r="A74" s="47">
        <v>45349</v>
      </c>
      <c r="B74" s="48" t="s">
        <v>40</v>
      </c>
      <c r="C74" s="44" t="s">
        <v>123</v>
      </c>
      <c r="D74" s="45">
        <v>450</v>
      </c>
    </row>
    <row r="75" spans="1:4" s="46" customFormat="1" ht="48" x14ac:dyDescent="0.25">
      <c r="A75" s="47">
        <v>45351</v>
      </c>
      <c r="B75" s="48" t="s">
        <v>44</v>
      </c>
      <c r="C75" s="44" t="s">
        <v>124</v>
      </c>
      <c r="D75" s="45">
        <v>287</v>
      </c>
    </row>
    <row r="76" spans="1:4" s="46" customFormat="1" ht="48" x14ac:dyDescent="0.25">
      <c r="A76" s="47">
        <v>45351</v>
      </c>
      <c r="B76" s="48" t="s">
        <v>43</v>
      </c>
      <c r="C76" s="44" t="s">
        <v>125</v>
      </c>
      <c r="D76" s="45">
        <v>370</v>
      </c>
    </row>
    <row r="77" spans="1:4" s="46" customFormat="1" ht="48" x14ac:dyDescent="0.25">
      <c r="A77" s="47">
        <v>45349</v>
      </c>
      <c r="B77" s="48" t="s">
        <v>53</v>
      </c>
      <c r="C77" s="44" t="s">
        <v>126</v>
      </c>
      <c r="D77" s="45">
        <v>138</v>
      </c>
    </row>
    <row r="78" spans="1:4" s="46" customFormat="1" ht="60" x14ac:dyDescent="0.25">
      <c r="A78" s="47">
        <v>45352</v>
      </c>
      <c r="B78" s="48" t="s">
        <v>48</v>
      </c>
      <c r="C78" s="44" t="s">
        <v>127</v>
      </c>
      <c r="D78" s="45">
        <v>107</v>
      </c>
    </row>
    <row r="79" spans="1:4" s="46" customFormat="1" ht="48" x14ac:dyDescent="0.25">
      <c r="A79" s="47">
        <v>45349</v>
      </c>
      <c r="B79" s="48" t="s">
        <v>40</v>
      </c>
      <c r="C79" s="44" t="s">
        <v>128</v>
      </c>
      <c r="D79" s="45">
        <v>79</v>
      </c>
    </row>
    <row r="80" spans="1:4" s="46" customFormat="1" ht="36" x14ac:dyDescent="0.25">
      <c r="A80" s="47">
        <v>45349</v>
      </c>
      <c r="B80" s="48" t="s">
        <v>40</v>
      </c>
      <c r="C80" s="44" t="s">
        <v>129</v>
      </c>
      <c r="D80" s="45">
        <v>121</v>
      </c>
    </row>
    <row r="81" spans="1:4" s="46" customFormat="1" x14ac:dyDescent="0.25">
      <c r="A81" s="49"/>
      <c r="B81" s="50"/>
      <c r="C81" s="51" t="s">
        <v>66</v>
      </c>
      <c r="D81" s="52">
        <f>SUM(D70:D80)</f>
        <v>12577.77</v>
      </c>
    </row>
    <row r="82" spans="1:4" s="46" customFormat="1" x14ac:dyDescent="0.25">
      <c r="A82" s="49"/>
      <c r="B82" s="50"/>
      <c r="C82" s="51" t="s">
        <v>67</v>
      </c>
      <c r="D82" s="52">
        <f>+D81</f>
        <v>12577.77</v>
      </c>
    </row>
    <row r="83" spans="1:4" s="46" customFormat="1" ht="96" x14ac:dyDescent="0.25">
      <c r="A83" s="47">
        <v>45357</v>
      </c>
      <c r="B83" s="48" t="s">
        <v>48</v>
      </c>
      <c r="C83" s="44" t="s">
        <v>130</v>
      </c>
      <c r="D83" s="45">
        <v>521</v>
      </c>
    </row>
    <row r="84" spans="1:4" s="46" customFormat="1" ht="72" x14ac:dyDescent="0.25">
      <c r="A84" s="47">
        <v>45349</v>
      </c>
      <c r="B84" s="48" t="s">
        <v>47</v>
      </c>
      <c r="C84" s="44" t="s">
        <v>131</v>
      </c>
      <c r="D84" s="45">
        <v>121</v>
      </c>
    </row>
    <row r="85" spans="1:4" s="46" customFormat="1" ht="48" x14ac:dyDescent="0.25">
      <c r="A85" s="47">
        <v>45349</v>
      </c>
      <c r="B85" s="48" t="s">
        <v>27</v>
      </c>
      <c r="C85" s="44" t="s">
        <v>132</v>
      </c>
      <c r="D85" s="45">
        <v>104</v>
      </c>
    </row>
    <row r="86" spans="1:4" s="46" customFormat="1" ht="48" x14ac:dyDescent="0.25">
      <c r="A86" s="47">
        <v>45349</v>
      </c>
      <c r="B86" s="48" t="s">
        <v>53</v>
      </c>
      <c r="C86" s="44" t="s">
        <v>133</v>
      </c>
      <c r="D86" s="45">
        <v>114</v>
      </c>
    </row>
    <row r="87" spans="1:4" s="46" customFormat="1" ht="48" x14ac:dyDescent="0.25">
      <c r="A87" s="47">
        <v>45349</v>
      </c>
      <c r="B87" s="48" t="s">
        <v>36</v>
      </c>
      <c r="C87" s="44" t="s">
        <v>134</v>
      </c>
      <c r="D87" s="45">
        <v>69</v>
      </c>
    </row>
    <row r="88" spans="1:4" s="46" customFormat="1" ht="36" x14ac:dyDescent="0.25">
      <c r="A88" s="47">
        <v>45349</v>
      </c>
      <c r="B88" s="48" t="s">
        <v>32</v>
      </c>
      <c r="C88" s="44" t="s">
        <v>135</v>
      </c>
      <c r="D88" s="45">
        <v>79</v>
      </c>
    </row>
    <row r="89" spans="1:4" s="46" customFormat="1" ht="48" x14ac:dyDescent="0.25">
      <c r="A89" s="47">
        <v>45351</v>
      </c>
      <c r="B89" s="48" t="s">
        <v>45</v>
      </c>
      <c r="C89" s="44" t="s">
        <v>136</v>
      </c>
      <c r="D89" s="45">
        <v>62</v>
      </c>
    </row>
    <row r="90" spans="1:4" s="46" customFormat="1" ht="48" x14ac:dyDescent="0.25">
      <c r="A90" s="47">
        <v>45351</v>
      </c>
      <c r="B90" s="48" t="s">
        <v>37</v>
      </c>
      <c r="C90" s="44" t="s">
        <v>137</v>
      </c>
      <c r="D90" s="45">
        <v>448</v>
      </c>
    </row>
    <row r="91" spans="1:4" s="46" customFormat="1" ht="60" x14ac:dyDescent="0.25">
      <c r="A91" s="47">
        <v>45351</v>
      </c>
      <c r="B91" s="48" t="s">
        <v>138</v>
      </c>
      <c r="C91" s="44" t="s">
        <v>139</v>
      </c>
      <c r="D91" s="45">
        <v>366.01</v>
      </c>
    </row>
    <row r="92" spans="1:4" s="46" customFormat="1" ht="60" x14ac:dyDescent="0.25">
      <c r="A92" s="47">
        <v>45351</v>
      </c>
      <c r="B92" s="48" t="s">
        <v>140</v>
      </c>
      <c r="C92" s="44" t="s">
        <v>141</v>
      </c>
      <c r="D92" s="45">
        <v>368.01</v>
      </c>
    </row>
    <row r="93" spans="1:4" s="46" customFormat="1" x14ac:dyDescent="0.25">
      <c r="A93" s="49"/>
      <c r="B93" s="50"/>
      <c r="C93" s="51" t="s">
        <v>66</v>
      </c>
      <c r="D93" s="52">
        <f>SUM(D82:D92)</f>
        <v>14829.79</v>
      </c>
    </row>
    <row r="94" spans="1:4" s="46" customFormat="1" x14ac:dyDescent="0.25">
      <c r="A94" s="49"/>
      <c r="B94" s="50"/>
      <c r="C94" s="51" t="s">
        <v>67</v>
      </c>
      <c r="D94" s="52">
        <f>+D93</f>
        <v>14829.79</v>
      </c>
    </row>
    <row r="95" spans="1:4" s="46" customFormat="1" ht="84" x14ac:dyDescent="0.25">
      <c r="A95" s="47">
        <v>45352</v>
      </c>
      <c r="B95" s="48" t="s">
        <v>48</v>
      </c>
      <c r="C95" s="44" t="s">
        <v>142</v>
      </c>
      <c r="D95" s="45">
        <v>26.99</v>
      </c>
    </row>
    <row r="96" spans="1:4" s="46" customFormat="1" ht="48" x14ac:dyDescent="0.25">
      <c r="A96" s="47">
        <v>45348</v>
      </c>
      <c r="B96" s="48" t="s">
        <v>38</v>
      </c>
      <c r="C96" s="44" t="s">
        <v>143</v>
      </c>
      <c r="D96" s="45">
        <v>79</v>
      </c>
    </row>
    <row r="97" spans="1:4" s="46" customFormat="1" ht="60" x14ac:dyDescent="0.25">
      <c r="A97" s="47">
        <v>45351</v>
      </c>
      <c r="B97" s="48" t="s">
        <v>58</v>
      </c>
      <c r="C97" s="44" t="s">
        <v>144</v>
      </c>
      <c r="D97" s="45">
        <v>50</v>
      </c>
    </row>
    <row r="98" spans="1:4" s="46" customFormat="1" ht="72" x14ac:dyDescent="0.25">
      <c r="A98" s="47">
        <v>45352</v>
      </c>
      <c r="B98" s="48" t="s">
        <v>43</v>
      </c>
      <c r="C98" s="44" t="s">
        <v>145</v>
      </c>
      <c r="D98" s="45">
        <v>434</v>
      </c>
    </row>
    <row r="99" spans="1:4" s="46" customFormat="1" ht="48" x14ac:dyDescent="0.25">
      <c r="A99" s="47">
        <v>45357</v>
      </c>
      <c r="B99" s="48" t="s">
        <v>39</v>
      </c>
      <c r="C99" s="44" t="s">
        <v>146</v>
      </c>
      <c r="D99" s="45">
        <v>99</v>
      </c>
    </row>
    <row r="100" spans="1:4" s="46" customFormat="1" ht="48" x14ac:dyDescent="0.25">
      <c r="A100" s="47">
        <v>45357</v>
      </c>
      <c r="B100" s="48" t="s">
        <v>57</v>
      </c>
      <c r="C100" s="44" t="s">
        <v>147</v>
      </c>
      <c r="D100" s="45">
        <v>90</v>
      </c>
    </row>
    <row r="101" spans="1:4" s="46" customFormat="1" ht="36" x14ac:dyDescent="0.25">
      <c r="A101" s="47">
        <v>45356</v>
      </c>
      <c r="B101" s="48" t="s">
        <v>34</v>
      </c>
      <c r="C101" s="44" t="s">
        <v>148</v>
      </c>
      <c r="D101" s="45">
        <v>127</v>
      </c>
    </row>
    <row r="102" spans="1:4" s="46" customFormat="1" ht="36" x14ac:dyDescent="0.25">
      <c r="A102" s="47">
        <v>45356</v>
      </c>
      <c r="B102" s="48" t="s">
        <v>35</v>
      </c>
      <c r="C102" s="44" t="s">
        <v>149</v>
      </c>
      <c r="D102" s="45">
        <v>117</v>
      </c>
    </row>
    <row r="103" spans="1:4" s="46" customFormat="1" ht="60" x14ac:dyDescent="0.25">
      <c r="A103" s="47">
        <v>45358</v>
      </c>
      <c r="B103" s="48" t="s">
        <v>29</v>
      </c>
      <c r="C103" s="44" t="s">
        <v>150</v>
      </c>
      <c r="D103" s="45">
        <v>513</v>
      </c>
    </row>
    <row r="104" spans="1:4" s="46" customFormat="1" x14ac:dyDescent="0.25">
      <c r="A104" s="49"/>
      <c r="B104" s="50"/>
      <c r="C104" s="51" t="s">
        <v>66</v>
      </c>
      <c r="D104" s="52">
        <f>SUM(D94:D103)</f>
        <v>16365.78</v>
      </c>
    </row>
    <row r="105" spans="1:4" s="46" customFormat="1" x14ac:dyDescent="0.25">
      <c r="A105" s="49"/>
      <c r="B105" s="50"/>
      <c r="C105" s="51" t="s">
        <v>67</v>
      </c>
      <c r="D105" s="52">
        <f>+D104</f>
        <v>16365.78</v>
      </c>
    </row>
    <row r="106" spans="1:4" s="46" customFormat="1" ht="36" x14ac:dyDescent="0.25">
      <c r="A106" s="47">
        <v>45356</v>
      </c>
      <c r="B106" s="48" t="s">
        <v>50</v>
      </c>
      <c r="C106" s="44" t="s">
        <v>151</v>
      </c>
      <c r="D106" s="45">
        <v>137</v>
      </c>
    </row>
    <row r="107" spans="1:4" s="46" customFormat="1" ht="48" x14ac:dyDescent="0.25">
      <c r="A107" s="47">
        <v>45356</v>
      </c>
      <c r="B107" s="48" t="s">
        <v>36</v>
      </c>
      <c r="C107" s="44" t="s">
        <v>152</v>
      </c>
      <c r="D107" s="45">
        <v>110</v>
      </c>
    </row>
    <row r="108" spans="1:4" s="46" customFormat="1" ht="60" x14ac:dyDescent="0.25">
      <c r="A108" s="47">
        <v>45356</v>
      </c>
      <c r="B108" s="48" t="s">
        <v>49</v>
      </c>
      <c r="C108" s="44" t="s">
        <v>153</v>
      </c>
      <c r="D108" s="45">
        <v>380</v>
      </c>
    </row>
    <row r="109" spans="1:4" s="46" customFormat="1" ht="36" x14ac:dyDescent="0.25">
      <c r="A109" s="47">
        <v>45356</v>
      </c>
      <c r="B109" s="48" t="s">
        <v>45</v>
      </c>
      <c r="C109" s="44" t="s">
        <v>154</v>
      </c>
      <c r="D109" s="45">
        <v>40</v>
      </c>
    </row>
    <row r="110" spans="1:4" s="46" customFormat="1" ht="36" x14ac:dyDescent="0.25">
      <c r="A110" s="47">
        <v>45359</v>
      </c>
      <c r="B110" s="48" t="s">
        <v>56</v>
      </c>
      <c r="C110" s="44" t="s">
        <v>155</v>
      </c>
      <c r="D110" s="45">
        <v>79</v>
      </c>
    </row>
    <row r="111" spans="1:4" s="46" customFormat="1" ht="36" x14ac:dyDescent="0.25">
      <c r="A111" s="47">
        <v>45359</v>
      </c>
      <c r="B111" s="48" t="s">
        <v>33</v>
      </c>
      <c r="C111" s="44" t="s">
        <v>156</v>
      </c>
      <c r="D111" s="45">
        <v>135</v>
      </c>
    </row>
    <row r="112" spans="1:4" s="46" customFormat="1" ht="36" x14ac:dyDescent="0.25">
      <c r="A112" s="47">
        <v>45359</v>
      </c>
      <c r="B112" s="48" t="s">
        <v>33</v>
      </c>
      <c r="C112" s="44" t="s">
        <v>157</v>
      </c>
      <c r="D112" s="45">
        <v>76</v>
      </c>
    </row>
    <row r="113" spans="1:4" s="46" customFormat="1" ht="48" x14ac:dyDescent="0.25">
      <c r="A113" s="47">
        <v>45359</v>
      </c>
      <c r="B113" s="48" t="s">
        <v>63</v>
      </c>
      <c r="C113" s="44" t="s">
        <v>158</v>
      </c>
      <c r="D113" s="45">
        <v>485</v>
      </c>
    </row>
    <row r="114" spans="1:4" s="46" customFormat="1" ht="36" x14ac:dyDescent="0.25">
      <c r="A114" s="47">
        <v>45362</v>
      </c>
      <c r="B114" s="48" t="s">
        <v>42</v>
      </c>
      <c r="C114" s="44" t="s">
        <v>159</v>
      </c>
      <c r="D114" s="45">
        <v>380</v>
      </c>
    </row>
    <row r="115" spans="1:4" s="46" customFormat="1" ht="36" x14ac:dyDescent="0.25">
      <c r="A115" s="47">
        <v>45362</v>
      </c>
      <c r="B115" s="48" t="s">
        <v>46</v>
      </c>
      <c r="C115" s="44" t="s">
        <v>160</v>
      </c>
      <c r="D115" s="45">
        <v>389</v>
      </c>
    </row>
    <row r="116" spans="1:4" s="46" customFormat="1" x14ac:dyDescent="0.25">
      <c r="A116" s="49"/>
      <c r="B116" s="50"/>
      <c r="C116" s="51" t="s">
        <v>66</v>
      </c>
      <c r="D116" s="52">
        <f>SUM(D105:D115)</f>
        <v>18576.78</v>
      </c>
    </row>
    <row r="117" spans="1:4" s="46" customFormat="1" x14ac:dyDescent="0.25">
      <c r="A117" s="49"/>
      <c r="B117" s="50"/>
      <c r="C117" s="51" t="s">
        <v>67</v>
      </c>
      <c r="D117" s="52">
        <f>+D116</f>
        <v>18576.78</v>
      </c>
    </row>
    <row r="118" spans="1:4" s="46" customFormat="1" ht="36" x14ac:dyDescent="0.25">
      <c r="A118" s="47">
        <v>45362</v>
      </c>
      <c r="B118" s="48" t="s">
        <v>41</v>
      </c>
      <c r="C118" s="44" t="s">
        <v>161</v>
      </c>
      <c r="D118" s="45">
        <v>384</v>
      </c>
    </row>
    <row r="119" spans="1:4" s="46" customFormat="1" ht="60" x14ac:dyDescent="0.25">
      <c r="A119" s="47">
        <v>45363</v>
      </c>
      <c r="B119" s="48" t="s">
        <v>39</v>
      </c>
      <c r="C119" s="44" t="s">
        <v>162</v>
      </c>
      <c r="D119" s="45">
        <v>491</v>
      </c>
    </row>
    <row r="120" spans="1:4" s="46" customFormat="1" ht="60" x14ac:dyDescent="0.25">
      <c r="A120" s="47">
        <v>45363</v>
      </c>
      <c r="B120" s="48" t="s">
        <v>30</v>
      </c>
      <c r="C120" s="44" t="s">
        <v>163</v>
      </c>
      <c r="D120" s="45">
        <v>476</v>
      </c>
    </row>
    <row r="121" spans="1:4" s="46" customFormat="1" ht="36" x14ac:dyDescent="0.25">
      <c r="A121" s="47">
        <v>45358</v>
      </c>
      <c r="B121" s="48" t="s">
        <v>34</v>
      </c>
      <c r="C121" s="44" t="s">
        <v>164</v>
      </c>
      <c r="D121" s="45">
        <v>110</v>
      </c>
    </row>
    <row r="122" spans="1:4" s="46" customFormat="1" ht="36" x14ac:dyDescent="0.25">
      <c r="A122" s="47">
        <v>45358</v>
      </c>
      <c r="B122" s="48" t="s">
        <v>35</v>
      </c>
      <c r="C122" s="44" t="s">
        <v>165</v>
      </c>
      <c r="D122" s="45">
        <v>100.5</v>
      </c>
    </row>
    <row r="123" spans="1:4" s="46" customFormat="1" ht="36" x14ac:dyDescent="0.25">
      <c r="A123" s="47">
        <v>45363</v>
      </c>
      <c r="B123" s="48" t="s">
        <v>62</v>
      </c>
      <c r="C123" s="44" t="s">
        <v>166</v>
      </c>
      <c r="D123" s="45">
        <v>118</v>
      </c>
    </row>
    <row r="124" spans="1:4" s="46" customFormat="1" ht="36" x14ac:dyDescent="0.25">
      <c r="A124" s="47">
        <v>45363</v>
      </c>
      <c r="B124" s="48" t="s">
        <v>61</v>
      </c>
      <c r="C124" s="44" t="s">
        <v>167</v>
      </c>
      <c r="D124" s="45">
        <v>115</v>
      </c>
    </row>
    <row r="125" spans="1:4" s="46" customFormat="1" ht="48" x14ac:dyDescent="0.25">
      <c r="A125" s="47">
        <v>45363</v>
      </c>
      <c r="B125" s="48" t="s">
        <v>45</v>
      </c>
      <c r="C125" s="44" t="s">
        <v>168</v>
      </c>
      <c r="D125" s="45">
        <v>120</v>
      </c>
    </row>
    <row r="126" spans="1:4" s="46" customFormat="1" ht="60" x14ac:dyDescent="0.25">
      <c r="A126" s="47">
        <v>45362</v>
      </c>
      <c r="B126" s="48" t="s">
        <v>29</v>
      </c>
      <c r="C126" s="44" t="s">
        <v>169</v>
      </c>
      <c r="D126" s="45">
        <v>117</v>
      </c>
    </row>
    <row r="127" spans="1:4" s="46" customFormat="1" ht="36" x14ac:dyDescent="0.25">
      <c r="A127" s="47">
        <v>45359</v>
      </c>
      <c r="B127" s="48" t="s">
        <v>33</v>
      </c>
      <c r="C127" s="44" t="s">
        <v>170</v>
      </c>
      <c r="D127" s="45">
        <v>110</v>
      </c>
    </row>
    <row r="128" spans="1:4" s="46" customFormat="1" x14ac:dyDescent="0.25">
      <c r="A128" s="49"/>
      <c r="B128" s="50"/>
      <c r="C128" s="51" t="s">
        <v>66</v>
      </c>
      <c r="D128" s="52">
        <f>SUM(D117:D127)</f>
        <v>20718.28</v>
      </c>
    </row>
    <row r="129" spans="1:4" s="46" customFormat="1" x14ac:dyDescent="0.25">
      <c r="A129" s="49"/>
      <c r="B129" s="50"/>
      <c r="C129" s="51" t="s">
        <v>67</v>
      </c>
      <c r="D129" s="52">
        <f>+D128</f>
        <v>20718.28</v>
      </c>
    </row>
    <row r="130" spans="1:4" s="46" customFormat="1" ht="60" x14ac:dyDescent="0.25">
      <c r="A130" s="47">
        <v>45364</v>
      </c>
      <c r="B130" s="48" t="s">
        <v>48</v>
      </c>
      <c r="C130" s="44" t="s">
        <v>171</v>
      </c>
      <c r="D130" s="45">
        <v>377</v>
      </c>
    </row>
    <row r="131" spans="1:4" s="46" customFormat="1" ht="72" x14ac:dyDescent="0.25">
      <c r="A131" s="47">
        <v>45363</v>
      </c>
      <c r="B131" s="48" t="s">
        <v>45</v>
      </c>
      <c r="C131" s="44" t="s">
        <v>172</v>
      </c>
      <c r="D131" s="45">
        <v>517</v>
      </c>
    </row>
    <row r="132" spans="1:4" s="46" customFormat="1" x14ac:dyDescent="0.25">
      <c r="A132" s="49"/>
      <c r="B132" s="50"/>
      <c r="C132" s="51" t="s">
        <v>10</v>
      </c>
      <c r="D132" s="52">
        <f>SUM(D129:D131)</f>
        <v>21612.28</v>
      </c>
    </row>
    <row r="133" spans="1:4" s="46" customFormat="1" ht="12" customHeight="1" x14ac:dyDescent="0.25">
      <c r="A133" s="53"/>
      <c r="B133" s="54"/>
      <c r="C133" s="55"/>
      <c r="D133" s="56"/>
    </row>
    <row r="134" spans="1:4" x14ac:dyDescent="0.25">
      <c r="A134" s="7" t="s">
        <v>173</v>
      </c>
      <c r="B134"/>
      <c r="D134" s="6"/>
    </row>
    <row r="135" spans="1:4" ht="15.75" thickBot="1" x14ac:dyDescent="0.3">
      <c r="A135" s="8"/>
      <c r="B135" s="9"/>
      <c r="C135" s="5"/>
      <c r="D135" s="10"/>
    </row>
    <row r="136" spans="1:4" ht="15.75" thickBot="1" x14ac:dyDescent="0.3">
      <c r="A136" s="57"/>
      <c r="B136" s="9"/>
      <c r="C136" s="5"/>
      <c r="D136" s="58"/>
    </row>
    <row r="142" spans="1:4" x14ac:dyDescent="0.25">
      <c r="A142"/>
      <c r="B142" s="70" t="s">
        <v>15</v>
      </c>
      <c r="C142" s="59"/>
      <c r="D142" s="60"/>
    </row>
    <row r="143" spans="1:4" x14ac:dyDescent="0.25">
      <c r="A143" s="77"/>
      <c r="B143" s="77"/>
      <c r="C143" s="59"/>
      <c r="D143" s="60"/>
    </row>
    <row r="144" spans="1:4" x14ac:dyDescent="0.25">
      <c r="A144" s="61" t="s">
        <v>24</v>
      </c>
      <c r="B144" s="77" t="s">
        <v>174</v>
      </c>
      <c r="C144" s="77"/>
      <c r="D144" s="62"/>
    </row>
    <row r="145" spans="1:4" x14ac:dyDescent="0.25">
      <c r="A145" s="61"/>
      <c r="B145" s="77" t="s">
        <v>176</v>
      </c>
      <c r="C145" s="77"/>
      <c r="D145" s="61"/>
    </row>
    <row r="146" spans="1:4" x14ac:dyDescent="0.25">
      <c r="A146" s="61"/>
      <c r="B146" s="81" t="s">
        <v>175</v>
      </c>
      <c r="C146" s="81"/>
      <c r="D146" s="61"/>
    </row>
    <row r="147" spans="1:4" x14ac:dyDescent="0.25">
      <c r="A147" s="63"/>
      <c r="C147" s="63"/>
      <c r="D147" s="63"/>
    </row>
    <row r="148" spans="1:4" x14ac:dyDescent="0.25">
      <c r="A148" s="64"/>
      <c r="B148" s="65"/>
      <c r="C148" s="65"/>
      <c r="D148" s="66"/>
    </row>
    <row r="149" spans="1:4" x14ac:dyDescent="0.25">
      <c r="A149" s="67" t="s">
        <v>12</v>
      </c>
    </row>
    <row r="150" spans="1:4" x14ac:dyDescent="0.25">
      <c r="A150" s="67" t="s">
        <v>13</v>
      </c>
    </row>
    <row r="151" spans="1:4" x14ac:dyDescent="0.25">
      <c r="A151" s="67" t="s">
        <v>14</v>
      </c>
    </row>
    <row r="153" spans="1:4" x14ac:dyDescent="0.25">
      <c r="A153" s="69"/>
      <c r="B153" s="12"/>
    </row>
    <row r="154" spans="1:4" x14ac:dyDescent="0.25">
      <c r="A154" s="69"/>
      <c r="B154" s="12"/>
    </row>
  </sheetData>
  <mergeCells count="8">
    <mergeCell ref="B146:C146"/>
    <mergeCell ref="A2:D2"/>
    <mergeCell ref="A1:D1"/>
    <mergeCell ref="A143:B143"/>
    <mergeCell ref="B145:C145"/>
    <mergeCell ref="B144:C144"/>
    <mergeCell ref="A10:D10"/>
    <mergeCell ref="A3:D3"/>
  </mergeCells>
  <printOptions horizontalCentered="1"/>
  <pageMargins left="0.31496062992125984" right="0.11811023622047245" top="0.74803149606299213" bottom="0.35433070866141736" header="0.31496062992125984" footer="0.11811023622047245"/>
  <pageSetup scale="67" orientation="landscape" r:id="rId1"/>
  <headerFooter>
    <oddFooter>Página &amp;P</oddFooter>
  </headerFooter>
  <rowBreaks count="11" manualBreakCount="11">
    <brk id="24" max="3" man="1"/>
    <brk id="35" max="3" man="1"/>
    <brk id="46" max="3" man="1"/>
    <brk id="57" max="3" man="1"/>
    <brk id="69" max="3" man="1"/>
    <brk id="81" max="3" man="1"/>
    <brk id="93" max="3" man="1"/>
    <brk id="104" max="3" man="1"/>
    <brk id="116" max="3" man="1"/>
    <brk id="128" max="3" man="1"/>
    <brk id="141" min="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K33"/>
  <sheetViews>
    <sheetView view="pageBreakPreview" zoomScaleNormal="100" zoomScaleSheetLayoutView="100" workbookViewId="0">
      <selection activeCell="B29" sqref="B29:C29"/>
    </sheetView>
  </sheetViews>
  <sheetFormatPr baseColWidth="10" defaultColWidth="9.140625" defaultRowHeight="15" x14ac:dyDescent="0.25"/>
  <cols>
    <col min="1" max="1" width="14.7109375" customWidth="1"/>
    <col min="2" max="2" width="28.85546875" style="2" customWidth="1"/>
    <col min="3" max="3" width="80.42578125" customWidth="1"/>
    <col min="4" max="4" width="15.85546875" customWidth="1"/>
  </cols>
  <sheetData>
    <row r="1" spans="1:11" ht="15.75" x14ac:dyDescent="0.25">
      <c r="A1" s="74" t="s">
        <v>0</v>
      </c>
      <c r="B1" s="75"/>
      <c r="C1" s="75"/>
      <c r="D1" s="76"/>
      <c r="E1" s="1"/>
      <c r="F1" s="1"/>
      <c r="G1" s="1"/>
      <c r="H1" s="1"/>
      <c r="I1" s="1"/>
      <c r="J1" s="1"/>
      <c r="K1" s="1"/>
    </row>
    <row r="2" spans="1:11" ht="15.75" x14ac:dyDescent="0.25">
      <c r="A2" s="71" t="s">
        <v>1</v>
      </c>
      <c r="B2" s="72"/>
      <c r="C2" s="72"/>
      <c r="D2" s="73"/>
      <c r="E2" s="1"/>
      <c r="F2" s="1"/>
      <c r="G2" s="1"/>
      <c r="H2" s="1"/>
      <c r="I2" s="1"/>
      <c r="J2" s="1"/>
      <c r="K2" s="1"/>
    </row>
    <row r="3" spans="1:11" ht="15.75" x14ac:dyDescent="0.25">
      <c r="A3" s="71" t="s">
        <v>2</v>
      </c>
      <c r="B3" s="72"/>
      <c r="C3" s="72"/>
      <c r="D3" s="73"/>
      <c r="E3" s="1"/>
      <c r="F3" s="1"/>
      <c r="G3" s="1"/>
      <c r="H3" s="1"/>
      <c r="I3" s="1"/>
      <c r="J3" s="1"/>
      <c r="K3" s="1"/>
    </row>
    <row r="4" spans="1:11" x14ac:dyDescent="0.25">
      <c r="A4" s="7"/>
      <c r="D4" s="6"/>
    </row>
    <row r="5" spans="1:11" x14ac:dyDescent="0.25">
      <c r="A5" s="7"/>
      <c r="D5" s="6"/>
    </row>
    <row r="6" spans="1:11" ht="15.75" x14ac:dyDescent="0.25">
      <c r="A6" s="11" t="s">
        <v>3</v>
      </c>
      <c r="D6" s="6"/>
    </row>
    <row r="7" spans="1:11" ht="15.75" x14ac:dyDescent="0.25">
      <c r="A7" s="11" t="s">
        <v>5</v>
      </c>
      <c r="D7" s="6"/>
    </row>
    <row r="8" spans="1:11" ht="15.75" x14ac:dyDescent="0.25">
      <c r="A8" s="11" t="s">
        <v>4</v>
      </c>
      <c r="D8" s="6"/>
    </row>
    <row r="9" spans="1:11" x14ac:dyDescent="0.25">
      <c r="A9" s="7"/>
      <c r="D9" s="6"/>
    </row>
    <row r="10" spans="1:11" ht="15.75" x14ac:dyDescent="0.25">
      <c r="A10" s="78" t="s">
        <v>16</v>
      </c>
      <c r="B10" s="79"/>
      <c r="C10" s="79"/>
      <c r="D10" s="80"/>
    </row>
    <row r="11" spans="1:11" ht="15.75" thickBot="1" x14ac:dyDescent="0.3">
      <c r="A11" s="20"/>
      <c r="D11" s="6"/>
    </row>
    <row r="12" spans="1:11" ht="26.25" thickBot="1" x14ac:dyDescent="0.3">
      <c r="A12" s="28" t="s">
        <v>17</v>
      </c>
      <c r="B12" s="30" t="s">
        <v>18</v>
      </c>
      <c r="C12" s="3" t="s">
        <v>8</v>
      </c>
      <c r="D12" s="29" t="s">
        <v>9</v>
      </c>
    </row>
    <row r="13" spans="1:11" ht="48" x14ac:dyDescent="0.25">
      <c r="A13" s="27">
        <v>45358</v>
      </c>
      <c r="B13" s="31" t="s">
        <v>60</v>
      </c>
      <c r="C13" s="26" t="s">
        <v>68</v>
      </c>
      <c r="D13" s="32">
        <v>388</v>
      </c>
    </row>
    <row r="14" spans="1:11" ht="48" x14ac:dyDescent="0.25">
      <c r="A14" s="33">
        <v>45349</v>
      </c>
      <c r="B14" s="34" t="s">
        <v>59</v>
      </c>
      <c r="C14" s="26" t="s">
        <v>100</v>
      </c>
      <c r="D14" s="35">
        <v>496</v>
      </c>
    </row>
    <row r="15" spans="1:11" ht="48" x14ac:dyDescent="0.25">
      <c r="A15" s="33">
        <v>45345</v>
      </c>
      <c r="B15" s="34" t="s">
        <v>60</v>
      </c>
      <c r="C15" s="26" t="s">
        <v>101</v>
      </c>
      <c r="D15" s="35">
        <v>63</v>
      </c>
    </row>
    <row r="16" spans="1:11" ht="48" x14ac:dyDescent="0.25">
      <c r="A16" s="33">
        <v>45349</v>
      </c>
      <c r="B16" s="34" t="s">
        <v>59</v>
      </c>
      <c r="C16" s="26" t="s">
        <v>102</v>
      </c>
      <c r="D16" s="35">
        <v>477.5</v>
      </c>
    </row>
    <row r="17" spans="1:4" ht="20.25" customHeight="1" thickBot="1" x14ac:dyDescent="0.3">
      <c r="A17" s="25"/>
      <c r="B17" s="22"/>
      <c r="C17" s="23" t="s">
        <v>10</v>
      </c>
      <c r="D17" s="24">
        <f>SUM(D13:D16)</f>
        <v>1424.5</v>
      </c>
    </row>
    <row r="18" spans="1:4" ht="25.5" customHeight="1" thickBot="1" x14ac:dyDescent="0.3">
      <c r="A18" s="84" t="s">
        <v>20</v>
      </c>
      <c r="B18" s="85"/>
      <c r="C18" s="85"/>
      <c r="D18" s="86"/>
    </row>
    <row r="19" spans="1:4" ht="33" customHeight="1" x14ac:dyDescent="0.25">
      <c r="A19" s="87" t="s">
        <v>69</v>
      </c>
      <c r="B19" s="88"/>
      <c r="C19" s="88"/>
      <c r="D19" s="89"/>
    </row>
    <row r="20" spans="1:4" ht="15.75" thickBot="1" x14ac:dyDescent="0.3">
      <c r="A20" s="8"/>
      <c r="B20" s="9"/>
      <c r="C20" s="5"/>
      <c r="D20" s="10"/>
    </row>
    <row r="21" spans="1:4" x14ac:dyDescent="0.25">
      <c r="D21" s="4"/>
    </row>
    <row r="22" spans="1:4" x14ac:dyDescent="0.25">
      <c r="D22" s="4"/>
    </row>
    <row r="23" spans="1:4" ht="15" customHeight="1" x14ac:dyDescent="0.25">
      <c r="B23" s="14" t="s">
        <v>15</v>
      </c>
      <c r="C23" s="14"/>
      <c r="D23" s="15"/>
    </row>
    <row r="24" spans="1:4" x14ac:dyDescent="0.25">
      <c r="A24" s="82"/>
      <c r="B24" s="82"/>
      <c r="C24" s="14"/>
      <c r="D24" s="15"/>
    </row>
    <row r="25" spans="1:4" x14ac:dyDescent="0.25">
      <c r="A25" s="83"/>
      <c r="B25" s="83"/>
      <c r="C25" s="19"/>
      <c r="D25" s="16"/>
    </row>
    <row r="26" spans="1:4" x14ac:dyDescent="0.25">
      <c r="A26" s="18"/>
      <c r="B26" s="82" t="s">
        <v>21</v>
      </c>
      <c r="C26" s="82"/>
      <c r="D26" s="14"/>
    </row>
    <row r="27" spans="1:4" x14ac:dyDescent="0.25">
      <c r="A27" s="18"/>
      <c r="B27" s="82" t="s">
        <v>22</v>
      </c>
      <c r="C27" s="82"/>
      <c r="D27" s="14"/>
    </row>
    <row r="28" spans="1:4" x14ac:dyDescent="0.25">
      <c r="A28" s="18"/>
      <c r="B28" s="82" t="s">
        <v>23</v>
      </c>
      <c r="C28" s="82"/>
      <c r="D28" s="14"/>
    </row>
    <row r="29" spans="1:4" x14ac:dyDescent="0.25">
      <c r="A29" s="17"/>
      <c r="B29" s="90"/>
      <c r="C29" s="90"/>
      <c r="D29" s="13"/>
    </row>
    <row r="30" spans="1:4" x14ac:dyDescent="0.25">
      <c r="A30" s="21" t="s">
        <v>12</v>
      </c>
      <c r="C30" s="83"/>
      <c r="D30" s="83"/>
    </row>
    <row r="31" spans="1:4" x14ac:dyDescent="0.25">
      <c r="A31" s="21" t="s">
        <v>13</v>
      </c>
    </row>
    <row r="32" spans="1:4" x14ac:dyDescent="0.25">
      <c r="A32" s="21" t="s">
        <v>19</v>
      </c>
    </row>
    <row r="33" spans="4:4" x14ac:dyDescent="0.25">
      <c r="D33" s="4"/>
    </row>
  </sheetData>
  <mergeCells count="13">
    <mergeCell ref="C30:D30"/>
    <mergeCell ref="A1:D1"/>
    <mergeCell ref="A2:D2"/>
    <mergeCell ref="A3:D3"/>
    <mergeCell ref="A10:D10"/>
    <mergeCell ref="A18:D18"/>
    <mergeCell ref="A24:B24"/>
    <mergeCell ref="A25:B25"/>
    <mergeCell ref="A19:D19"/>
    <mergeCell ref="B26:C26"/>
    <mergeCell ref="B27:C27"/>
    <mergeCell ref="B28:C28"/>
    <mergeCell ref="B29:C29"/>
  </mergeCells>
  <printOptions horizontalCentered="1"/>
  <pageMargins left="0.23622047244094491" right="0.23622047244094491"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2024-04-05T14:05:05Z</dcterms:modified>
</cp:coreProperties>
</file>