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bcastillo\Desktop\InformacionPublica\N11\"/>
    </mc:Choice>
  </mc:AlternateContent>
  <xr:revisionPtr revIDLastSave="0" documentId="13_ncr:1_{16AA6AF6-16E7-40B0-A708-28A21CF3F2E2}" xr6:coauthVersionLast="47" xr6:coauthVersionMax="47" xr10:uidLastSave="{00000000-0000-0000-0000-000000000000}"/>
  <bookViews>
    <workbookView xWindow="20370" yWindow="-120" windowWidth="29040" windowHeight="15840" tabRatio="500" activeTab="1" xr2:uid="{B88DECD6-BA45-4FD4-B396-EED02972AF85}"/>
  </bookViews>
  <sheets>
    <sheet name="09-2024" sheetId="2" r:id="rId1"/>
    <sheet name="Sheet1"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2" l="1"/>
  <c r="F19" i="2"/>
  <c r="F18" i="2"/>
  <c r="F17" i="2"/>
  <c r="F13" i="2"/>
</calcChain>
</file>

<file path=xl/sharedStrings.xml><?xml version="1.0" encoding="utf-8"?>
<sst xmlns="http://schemas.openxmlformats.org/spreadsheetml/2006/main" count="530" uniqueCount="237">
  <si>
    <r>
      <t xml:space="preserve">SISTEMA DE GESTION
</t>
    </r>
    <r>
      <rPr>
        <b/>
        <sz val="9"/>
        <color indexed="8"/>
        <rFont val="Arial"/>
        <charset val="1"/>
      </rPr>
      <t xml:space="preserve">Información de oficio
</t>
    </r>
    <r>
      <rPr>
        <b/>
        <sz val="10"/>
        <color indexed="8"/>
        <rFont val="Arial"/>
        <charset val="1"/>
      </rPr>
      <t xml:space="preserve">Ley de acceso a la información - Art 10 Numeral 11
</t>
    </r>
    <r>
      <rPr>
        <b/>
        <sz val="12"/>
        <color indexed="8"/>
        <rFont val="Arial"/>
        <charset val="1"/>
      </rPr>
      <t>INFORMACIÓN DE PROCESOS DE CONTRATACIONES</t>
    </r>
  </si>
  <si>
    <t>PAGINA     :</t>
  </si>
  <si>
    <t>de</t>
  </si>
  <si>
    <t>FECHA       :</t>
  </si>
  <si>
    <t>HORA        :</t>
  </si>
  <si>
    <t>REPORTE   :</t>
  </si>
  <si>
    <t>R00812608.rpt</t>
  </si>
  <si>
    <t>EJERCICIO</t>
  </si>
  <si>
    <t>2024</t>
  </si>
  <si>
    <t>PERIODO</t>
  </si>
  <si>
    <t>septiembre</t>
  </si>
  <si>
    <t>a</t>
  </si>
  <si>
    <t>ENTIDAD</t>
  </si>
  <si>
    <t>11140067</t>
  </si>
  <si>
    <t>PROCESO</t>
  </si>
  <si>
    <t>ARRENDAMIENTO DE BIENES INMUEBLES  (Art.43 inciso e)</t>
  </si>
  <si>
    <t>Gestion de Gasto</t>
  </si>
  <si>
    <t>Monto
contratado</t>
  </si>
  <si>
    <t>Descripción / Nit / Proveedor</t>
  </si>
  <si>
    <t>Renglón presupuestario</t>
  </si>
  <si>
    <t>Arrendamiento de Inmueble ubicado en 7ª Avenida 06-68 de la zona 9 de esta Ciudad Capital, para funcionamiento de oficinas del Consejo Nacional de Adopciones, período correspondiente al mes de septiembre de 2024</t>
  </si>
  <si>
    <t>ARRENDAMIENTO DE EDIFICIOS Y LOCALES</t>
  </si>
  <si>
    <t>19,458.36</t>
  </si>
  <si>
    <t>34964479</t>
  </si>
  <si>
    <t>INMOBILIARIA HONEY-BEE, SOCIEDAD ANONIMA</t>
  </si>
  <si>
    <t>19,458.37</t>
  </si>
  <si>
    <t>Arrendamiento de inmueble ubicado en la 1ª Avenida A 10-15 zona 6 del Municipio de Quetzaltenango Departamento de Quetzaltenango, destinado para el funcionamiento de la Oficina Departamental de Quetzaltenango del Consejo Nacional de Adopciones, correspondiente al mes de septiembre de 2024</t>
  </si>
  <si>
    <t>2,362.50</t>
  </si>
  <si>
    <t>24001120</t>
  </si>
  <si>
    <t>DE LEÓN BARRIENTOS ANA CECILIA</t>
  </si>
  <si>
    <t>TOTAL POR PROCESO</t>
  </si>
  <si>
    <t>COMPRA DE BAJA CUANTÍA (ART.43 INCISO A)</t>
  </si>
  <si>
    <t>Orden de Compra</t>
  </si>
  <si>
    <t>114</t>
  </si>
  <si>
    <t>1 Tóner Código: W2310a; Color: Negro; Número: 215a; 1 Tóner Código: W2312a; Color: Amarillo; Número: 215a; 1 Tóner Código|: W2311a; Color: Cian; Número: 215a; 1 Tóner Código: W2313a; Color: Magenta; Número: 215a; para uso de Subdirección General del Consejo Nacional de Adopciones.</t>
  </si>
  <si>
    <t>TINTES, PINTURAS Y COLORANTES</t>
  </si>
  <si>
    <t>2,103.00</t>
  </si>
  <si>
    <t>101444567</t>
  </si>
  <si>
    <t>BUSINESS CENTER COMPUTADORAS  SOCIEDAD ANONIMA</t>
  </si>
  <si>
    <t>117</t>
  </si>
  <si>
    <t>450 Unidades: Agua; Clase: Purificada; Garrafón: 5 Galón; para consumo de todo el personal del Consejo Nacional de Adopciones a través de conserjería en el tercer cuatrimestre del 2024.</t>
  </si>
  <si>
    <t>ALIMENTOS PARA PERSONAS</t>
  </si>
  <si>
    <t>6,750.00</t>
  </si>
  <si>
    <t>3306224</t>
  </si>
  <si>
    <t>DISTRIBUIDORA JALAPEÑA  SOCIEDAD ANONIMA</t>
  </si>
  <si>
    <t>118</t>
  </si>
  <si>
    <t>Servicio de mantenimiento al vehículo tipo Camioneta, marca Toyota, Línea Fortuner, Modelo 2020, Color Plateado Metálico con número de placas O-756BBX, propiedad del Consejo Nacional de Adopciones.</t>
  </si>
  <si>
    <t>MANTENIMIENTO Y REPARACIÓN DE MEDIOS DE TRANSPORTE</t>
  </si>
  <si>
    <t>730.00</t>
  </si>
  <si>
    <t>31502555</t>
  </si>
  <si>
    <t>GÓMEZ ARMIRA IVAN</t>
  </si>
  <si>
    <t>119</t>
  </si>
  <si>
    <t>Servicio de reparación al vehículo tipo Pick Up, marca Toyota, Línea Hilux, Modelo 2009, Color Super Blanco II, con número de Placas P-796DPJ, propiedad del Consejo Nacional de Adopciones.</t>
  </si>
  <si>
    <t>1,875.00</t>
  </si>
  <si>
    <t>121</t>
  </si>
  <si>
    <t>Publicación en el Diario Prensa Libre del Comunicado de la declaratoria de desierto del Concurso Público de Méritos para el nombramiento del Director (a) General del Consejo Nacional de Adopciones período 2024-2027</t>
  </si>
  <si>
    <t>IMPUESTOS, DERECHOS Y TASAS</t>
  </si>
  <si>
    <t>21.70</t>
  </si>
  <si>
    <t>733849</t>
  </si>
  <si>
    <t>PRENSA LIBRE  SOCIEDAD ANONIMA</t>
  </si>
  <si>
    <t>DIVULGACIÓN E INFORMACIÓN</t>
  </si>
  <si>
    <t>4,860.80</t>
  </si>
  <si>
    <t>126</t>
  </si>
  <si>
    <t>Servicio de publicidad en la red social facebook para promover la adopción de niñas, niños y adolescentes que se encuentran en condición de adopción prioritaria en el Consejo Nacional de Adopciones.</t>
  </si>
  <si>
    <t>90.00</t>
  </si>
  <si>
    <t>42323592</t>
  </si>
  <si>
    <t>PUBLIANUNCIOS  SOCIEDAD ANONIMA</t>
  </si>
  <si>
    <t>2,600.00</t>
  </si>
  <si>
    <t>17,560.00</t>
  </si>
  <si>
    <t>127</t>
  </si>
  <si>
    <t>Servicio de mantenimiento al vehículo tipo Pick Up, marca Toyota, Línea Hilux, Modelo 2009, Color Plateado Metálico, con número de Placas P-794DPJ, propiedad del Consejo Nacional de Adopciones.</t>
  </si>
  <si>
    <t>3,090.00</t>
  </si>
  <si>
    <t>128</t>
  </si>
  <si>
    <t>Servicio de mantenimiento al vehículo tipo Camioneta, marca Toyota, Línea Fortuner, Modelo 2020, Color Plateado Metálico con número de placas O-755BBX, propiedad del Consejo Nacional de Adopciones.</t>
  </si>
  <si>
    <t>985.00</t>
  </si>
  <si>
    <t>129</t>
  </si>
  <si>
    <t>Servicio de mantenimiento al vehículo tipo Camioneta, marca Toyota, Línea Fortuner, Modelo 2020, Color Plateado Metálico con número de placas O-757BBX, propiedad del Consejo Nacional de Adopciones.</t>
  </si>
  <si>
    <t>1,610.00</t>
  </si>
  <si>
    <t>130</t>
  </si>
  <si>
    <t>Servicio de Análisis de 53 muestras de ADN, para uso de los expedientes administrativos de la Subcoordinación de Atención y Apoyo a la Familia Biológica del CNA.</t>
  </si>
  <si>
    <t>SERVICIOS MÉDICO-SANITARIOS</t>
  </si>
  <si>
    <t>10,734.88</t>
  </si>
  <si>
    <t>7595352</t>
  </si>
  <si>
    <t>FUNDACION DE ANTROPOLOGIA FORENSE DE GUATEMALA</t>
  </si>
  <si>
    <t>11,147.76</t>
  </si>
  <si>
    <t>131</t>
  </si>
  <si>
    <t>Servicio de Análisis de 8 Muestras de ADN solicitado por la Subcoordinación de Atención y Apoyo a la Familia Adoptiva del Consejo Nacional de Adopciones.</t>
  </si>
  <si>
    <t>3,303.04</t>
  </si>
  <si>
    <t>Servicio de Enlace de Internet dedicado de 71,680 kbps de velocidad Clear Channel, con disponibilidad certificada 7/24, para uso en la sede central del Consejo Nacional de Adopciones, correspondiente al mes de agosto 2024. NPG E547682611</t>
  </si>
  <si>
    <t>TELEFONÍA</t>
  </si>
  <si>
    <t>520.62</t>
  </si>
  <si>
    <t>77213408</t>
  </si>
  <si>
    <t>REDES HIBRIDAS  SOCIEDAD ANONIMA</t>
  </si>
  <si>
    <t>520.63</t>
  </si>
  <si>
    <t>Servicio de envío de correspondencia del Consejo Nacional de Adopciones, correspondiente al período del 01/08/2024 al 31/08/2024. NPG E547679076</t>
  </si>
  <si>
    <t>CORREOS Y TELÉGRAFOS</t>
  </si>
  <si>
    <t>180.00</t>
  </si>
  <si>
    <t>86534599</t>
  </si>
  <si>
    <t>DELIVERY EXPRESS, SOCIEDAD ANONIMA</t>
  </si>
  <si>
    <t>300.00</t>
  </si>
  <si>
    <t>600.00</t>
  </si>
  <si>
    <t>servicio de Internet residencial Casa Claro Pyme, teléfono número 77631615, para las instalaciones de la Oficina Departamental del Consejo Nacional de Adopciones en Quetzaltenango, Quetzaltenango, correspondiente al mes de agosto 2024. NPG E548211396</t>
  </si>
  <si>
    <t>257.00</t>
  </si>
  <si>
    <t>9929290</t>
  </si>
  <si>
    <t>TELECOMUNICACIONES DE GUATEMALA  SOCIEDAD ANONIMA</t>
  </si>
  <si>
    <t>Servicio de telefonía celular prestado a la Institución a través del número telefónico 53119093 y de los números telefónicos 53118191, 53116779, 53117770, 53117544, 53117331, 37657916, 37658126, 37659195, 37651224 y 37652966 durante el período comprendido del 02/08/2024 al 01/09/2024, correspondiente al mes de agosto 2024 NPG E547899580</t>
  </si>
  <si>
    <t>159.20</t>
  </si>
  <si>
    <t>477.60</t>
  </si>
  <si>
    <t>1,195.00</t>
  </si>
  <si>
    <t>COMPRA DIRECTA CON OFERTA ELECTRÓNICA (ART. 43 LCE INCISO B)</t>
  </si>
  <si>
    <t>120</t>
  </si>
  <si>
    <t>Adquisición de Cupones Canjeables por combustible para uso en los vehículos propiedad del Consejo Nacional de Adopciones Monto: 60,000.00 Fecha Publicación: 28/08/2024 15:01:29</t>
  </si>
  <si>
    <t>COMBUSTIBLES Y LUBRICANTES</t>
  </si>
  <si>
    <t>1,500.00</t>
  </si>
  <si>
    <t>321052</t>
  </si>
  <si>
    <t>UNO GUATEMALA  SOCIEDAD ANONIMA</t>
  </si>
  <si>
    <t>2,500.00</t>
  </si>
  <si>
    <t>3,000.00</t>
  </si>
  <si>
    <t>3,400.00</t>
  </si>
  <si>
    <t>4,600.00</t>
  </si>
  <si>
    <t>12,000.00</t>
  </si>
  <si>
    <t>Servicio de reproducción de documentos a través de 6 equipos de fotocopiadora digital para la sede central del Consejo Nacional de Adopciones., correspondiente al mes de agosto 2024</t>
  </si>
  <si>
    <t>ARRENDAMIENTO DE MÁQUINAS Y EQUIPOS DE OFICINA</t>
  </si>
  <si>
    <t>1,775.00</t>
  </si>
  <si>
    <t>20514123</t>
  </si>
  <si>
    <t>VEGA VILLATORO EDELSO JAVIER</t>
  </si>
  <si>
    <t>NO APLICA LEY DE CONTRATACIONES DEL ESTADO</t>
  </si>
  <si>
    <t>Pago Cuota Patronal correspondiente al mes de agosto de 2024, según recibo Código DR-182-1-4932670</t>
  </si>
  <si>
    <t>APORTE PATRONAL AL IGSS</t>
  </si>
  <si>
    <t>640.20</t>
  </si>
  <si>
    <t>2342855</t>
  </si>
  <si>
    <t>INSTITUTO GUATEMALTECO DE SEGURIDAD SOCIAL</t>
  </si>
  <si>
    <t>1,427.11</t>
  </si>
  <si>
    <t>2,667.50</t>
  </si>
  <si>
    <t>3,441.08</t>
  </si>
  <si>
    <t>4,641.45</t>
  </si>
  <si>
    <t>7,068.88</t>
  </si>
  <si>
    <t>9,296.24</t>
  </si>
  <si>
    <t>12,094.81</t>
  </si>
  <si>
    <t>13,670.85</t>
  </si>
  <si>
    <t>15,684.81</t>
  </si>
  <si>
    <t>18,572.60</t>
  </si>
  <si>
    <t>Pago de Dietas por participación en 3 sesiones ordinarias del Consejo Directivo del Consejo Nacional de Adopciones, celebradas en el mes de agosto del año 2024, según Actas números CNA-CD-048-2024 a la CNA-CD-049-2024, y CNA-CD-052-2024 nómina de pago de Dietas número 006-2024.</t>
  </si>
  <si>
    <t>DIETAS</t>
  </si>
  <si>
    <t>4,500.00</t>
  </si>
  <si>
    <t>9478264</t>
  </si>
  <si>
    <t>MARQUEZ CHUA EDWIN IVAN</t>
  </si>
  <si>
    <t>Pago de Dietas por participación en 8 sesiones ordinarias del Consejo Directivo del Consejo Nacional de Adopciones, celebradas en el mes de agosto del año 2024, según Actas números CNA-CD-045-2024 a la CNA-CD-052-2024, nómina de pago de Dietas número 006-2024.</t>
  </si>
  <si>
    <t>2988526</t>
  </si>
  <si>
    <t>ORELLANA DONIS EDDY GIOVANNI</t>
  </si>
  <si>
    <t>57957673</t>
  </si>
  <si>
    <t>CARBALLO CORADO ARICEL DEL ROSARIO</t>
  </si>
  <si>
    <t>Pago por servicios de fiscalización correspondiente al mes de septiembre de 2024, según Decreto 49-96</t>
  </si>
  <si>
    <t>SERVICIOS GUBERNAMENTALES DE FISCALIZACIÓN</t>
  </si>
  <si>
    <t>4,479.17</t>
  </si>
  <si>
    <t>637672K</t>
  </si>
  <si>
    <t>CONTRALORIA GENERAL DE CUENTAS</t>
  </si>
  <si>
    <t>PROCEDIMIENTOS REGULADOS POR EL ARTÍCULO 44 LCE (CASOS DE EXCEPCIÓN)</t>
  </si>
  <si>
    <t>Servicio de energía eléctrica suministrado a las instalaciones que ocupa la sede del Consejo Nacional de Adopciones durante el período comprendido del 06/08/2024 al 05/09/2024. NPG E547895232</t>
  </si>
  <si>
    <t>ENERGÍA ELÉCTRICA</t>
  </si>
  <si>
    <t>1,762.77</t>
  </si>
  <si>
    <t>326445</t>
  </si>
  <si>
    <t>EMPRESA ELECTRICA DE GUATEMALA SOCIEDAD ANONIMA</t>
  </si>
  <si>
    <t>1,762.78</t>
  </si>
  <si>
    <t>Servicio de telefonía fija prestado a la institución a través del número telefónico 2415 1600, facturado al 01/09/2024, correspondiente al mes de agosto 2024. NPG E547930321</t>
  </si>
  <si>
    <t>525.82</t>
  </si>
  <si>
    <t>525.83</t>
  </si>
  <si>
    <t>TOTAL POR ENTIDAD</t>
  </si>
  <si>
    <t xml:space="preserve">Ley de Acceso a la Información Pública Decreto 57-2008 </t>
  </si>
  <si>
    <t>CONSEJO NACIONAL DE ADOPCIONES</t>
  </si>
  <si>
    <t>COORDINACIÓN DE ADMINISTRACIÓN FINANCIERA</t>
  </si>
  <si>
    <t>COMPRAS</t>
  </si>
  <si>
    <t>LEY DE ACCESO A LA INFORMACIÓN PÚBLICA</t>
  </si>
  <si>
    <t>ARTÍCULO 10, NUMERAL 11 y 22</t>
  </si>
  <si>
    <t xml:space="preserve">INFORMACIÓN COMPLEMENTARIA DE PROCESOS DE CONTRATACIONES Y COMPRAS DIRECTAS. </t>
  </si>
  <si>
    <t>MES DE SEPTIEMBRE 2024.</t>
  </si>
  <si>
    <t>Nº</t>
  </si>
  <si>
    <t>Documento de Respaldo</t>
  </si>
  <si>
    <t xml:space="preserve">Fecha del Documento </t>
  </si>
  <si>
    <t>NIT</t>
  </si>
  <si>
    <t>Nombre</t>
  </si>
  <si>
    <t>Descripción del Bien o Servicio Adquirido</t>
  </si>
  <si>
    <t>Monto</t>
  </si>
  <si>
    <t xml:space="preserve">01B63C7A - 2101166210	</t>
  </si>
  <si>
    <t>DISTRIBUIDORA JALAPEÑA SOCIEDAD ANONIMA</t>
  </si>
  <si>
    <t>COMPRA DE AGUA PURIFICADA</t>
  </si>
  <si>
    <t xml:space="preserve">896377D2 - 178668752	</t>
  </si>
  <si>
    <t>GÓMEZ,ARMIRA,,IVAN,</t>
  </si>
  <si>
    <t>SERVICIO DE REPARACIÓN A VEHICULO</t>
  </si>
  <si>
    <t xml:space="preserve">3160506D - 2227719160	</t>
  </si>
  <si>
    <t>SERVICIO DE MANTENIMIENTO A VEHICULO</t>
  </si>
  <si>
    <t xml:space="preserve">71ED9DA2 - 2356891430	</t>
  </si>
  <si>
    <t xml:space="preserve">	PRENSA LIBRE, SOCIEDAD ANONIMA</t>
  </si>
  <si>
    <t xml:space="preserve">7A796C9B - 3721416181	</t>
  </si>
  <si>
    <t xml:space="preserve">	GÓMEZ,ARMIRA,,IVAN,</t>
  </si>
  <si>
    <t xml:space="preserve">0EE94C1E - 573654137	</t>
  </si>
  <si>
    <t xml:space="preserve">7D378870 - 941114138	</t>
  </si>
  <si>
    <t xml:space="preserve">4F6E9168 - 4241903289	</t>
  </si>
  <si>
    <t xml:space="preserve">	FUNDACION DE ANTROPOLOGIA FORENSE DE GUATEMALA</t>
  </si>
  <si>
    <t xml:space="preserve">C5B59EF5 - 2622244653	</t>
  </si>
  <si>
    <t>D93FD05C - 2369602728</t>
  </si>
  <si>
    <t>576937K</t>
  </si>
  <si>
    <t xml:space="preserve">	PROYECTOS EMPRESARIALES SOCIEDAD ANONIMA</t>
  </si>
  <si>
    <t>FFB276FE-3200141570</t>
  </si>
  <si>
    <t>VEGA VILLATORO, EDELSO JAVIER</t>
  </si>
  <si>
    <t>SERVICIO DE FOTOCOPIADORAS</t>
  </si>
  <si>
    <t>74206F7F-871449713</t>
  </si>
  <si>
    <t>INMOBILIARIA
HONEY-BEE S.A.</t>
  </si>
  <si>
    <t>ARRENDAMIENTO DE INMUEBLE OFICINAS CENTRALES ZONA 9, GUATEMALA.</t>
  </si>
  <si>
    <t>B4ED2D79-1984056845</t>
  </si>
  <si>
    <t>DE LEÓN BARRIENTOS
ANA CECILIA</t>
  </si>
  <si>
    <t>ARRENDAMIENTO DE SEDE EN QUETZALTENANGO</t>
  </si>
  <si>
    <t>EDD702D8 - 1770801394</t>
  </si>
  <si>
    <t>EMPRESA ELECTRICA DE
GUATEMALA S.A.</t>
  </si>
  <si>
    <t xml:space="preserve">SERVICIO DE ENERGIA ELECTRICA </t>
  </si>
  <si>
    <t>0FC6B128 - 4145827482</t>
  </si>
  <si>
    <t>3FDA0509 - 667370522</t>
  </si>
  <si>
    <t>4F15CD0F - 2167162250</t>
  </si>
  <si>
    <t>B4335F95 - 1986740405</t>
  </si>
  <si>
    <t>D66BEC87 - 3935125998</t>
  </si>
  <si>
    <t>A701E0AF - 2265072462</t>
  </si>
  <si>
    <t>C75BE4FE - 1925268407</t>
  </si>
  <si>
    <t>469DA9D1 - 919357131</t>
  </si>
  <si>
    <t>38FDFC58 - 3019391976</t>
  </si>
  <si>
    <t>TELECOMUNICACIONES DE GUATEMALA S.A.</t>
  </si>
  <si>
    <t>SERVICIO DE TELEFONIA FIJA</t>
  </si>
  <si>
    <t>3D742EDE - 1346717231</t>
  </si>
  <si>
    <t>REDES HIBRIDAS, SOCIEDAD ANONIMA</t>
  </si>
  <si>
    <t>SERVICIO DE ENLACE DE INTERNET SEDE CENTRAL</t>
  </si>
  <si>
    <t>FEE3E537 - 2202750962</t>
  </si>
  <si>
    <t>TELECOMUNICACIONES DE GUATEMALA, SOCIEDAD ANONIMA</t>
  </si>
  <si>
    <t xml:space="preserve">SERVICIO DE TELEFONIA CELULAR </t>
  </si>
  <si>
    <t>242D507B - 1132610455</t>
  </si>
  <si>
    <t>EA573795 - 2644791222</t>
  </si>
  <si>
    <t>SERVICIO DE CORRESPONDENCIA</t>
  </si>
  <si>
    <t>7BC24A72-4261364021</t>
  </si>
  <si>
    <t>SERVICIO DE ENLACE DE INTERNET Y TELEFONIA (SEDE DE QUETZALTENANGO)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</si>
</sst>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h\:mm\.ss\ "/>
    <numFmt numFmtId="165" formatCode="_-&quot;Q&quot;* #,##0.00_-;\-&quot;Q&quot;* #,##0.00_-;_-&quot;Q&quot;* &quot;-&quot;??_-;_-@_-"/>
  </numFmts>
  <fonts count="18" x14ac:knownFonts="1">
    <font>
      <sz val="10"/>
      <color indexed="8"/>
      <name val="ARIAL"/>
      <charset val="1"/>
    </font>
    <font>
      <sz val="11"/>
      <color theme="1"/>
      <name val="Aptos Narrow"/>
      <family val="2"/>
      <scheme val="minor"/>
    </font>
    <font>
      <b/>
      <sz val="11"/>
      <color indexed="8"/>
      <name val="Arial"/>
      <charset val="1"/>
    </font>
    <font>
      <b/>
      <sz val="9"/>
      <color indexed="8"/>
      <name val="Arial"/>
      <charset val="1"/>
    </font>
    <font>
      <b/>
      <sz val="10"/>
      <color indexed="8"/>
      <name val="Arial"/>
      <charset val="1"/>
    </font>
    <font>
      <b/>
      <sz val="12"/>
      <color indexed="8"/>
      <name val="Arial"/>
      <charset val="1"/>
    </font>
    <font>
      <b/>
      <sz val="9"/>
      <color indexed="8"/>
      <name val="Times New Roman"/>
      <charset val="1"/>
    </font>
    <font>
      <sz val="10"/>
      <color indexed="8"/>
      <name val="ARIAL"/>
      <charset val="1"/>
    </font>
    <font>
      <sz val="8"/>
      <color indexed="8"/>
      <name val="Arial"/>
      <charset val="1"/>
    </font>
    <font>
      <sz val="9"/>
      <color indexed="8"/>
      <name val="ARIAL"/>
      <charset val="1"/>
    </font>
    <font>
      <b/>
      <sz val="8"/>
      <color indexed="8"/>
      <name val="ARIAL"/>
      <charset val="1"/>
    </font>
    <font>
      <b/>
      <sz val="11"/>
      <color theme="1"/>
      <name val="Aptos Narrow"/>
      <family val="2"/>
      <scheme val="minor"/>
    </font>
    <font>
      <b/>
      <sz val="12"/>
      <name val="Century Gothic"/>
      <family val="2"/>
    </font>
    <font>
      <sz val="12"/>
      <name val="Century Gothic"/>
      <family val="2"/>
    </font>
    <font>
      <b/>
      <sz val="10"/>
      <name val="Century Gothic"/>
      <family val="2"/>
    </font>
    <font>
      <sz val="10"/>
      <name val="Century Gothic"/>
      <family val="2"/>
    </font>
    <font>
      <b/>
      <sz val="10"/>
      <color theme="1"/>
      <name val="Aptos Narrow"/>
      <family val="2"/>
      <scheme val="minor"/>
    </font>
    <font>
      <sz val="10"/>
      <color theme="1"/>
      <name val="Aptos Narrow"/>
      <family val="2"/>
      <scheme val="minor"/>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indexed="64"/>
      </right>
      <top style="medium">
        <color auto="1"/>
      </top>
      <bottom style="medium">
        <color auto="1"/>
      </bottom>
      <diagonal/>
    </border>
  </borders>
  <cellStyleXfs count="3">
    <xf numFmtId="0" fontId="0" fillId="0" borderId="0">
      <alignment vertical="top"/>
    </xf>
    <xf numFmtId="0" fontId="1" fillId="0" borderId="0"/>
    <xf numFmtId="43" fontId="1" fillId="0" borderId="0" applyFont="0" applyFill="0" applyBorder="0" applyAlignment="0" applyProtection="0"/>
  </cellStyleXfs>
  <cellXfs count="57">
    <xf numFmtId="0" fontId="0" fillId="0" borderId="0" xfId="0">
      <alignment vertical="top"/>
    </xf>
    <xf numFmtId="3" fontId="6" fillId="0" borderId="0" xfId="0" applyNumberFormat="1" applyFont="1" applyAlignment="1">
      <alignment horizontal="left" vertical="top"/>
    </xf>
    <xf numFmtId="0" fontId="6" fillId="0" borderId="0" xfId="0" applyFont="1" applyAlignment="1">
      <alignment horizontal="center" vertical="top" wrapText="1" readingOrder="1"/>
    </xf>
    <xf numFmtId="0" fontId="7" fillId="0" borderId="0" xfId="0" applyFont="1" applyAlignment="1">
      <alignment horizontal="left" vertical="top" wrapText="1" readingOrder="1"/>
    </xf>
    <xf numFmtId="1" fontId="8" fillId="0" borderId="0" xfId="0" applyNumberFormat="1" applyFont="1" applyAlignment="1">
      <alignment horizontal="right" vertical="top"/>
    </xf>
    <xf numFmtId="0" fontId="8" fillId="0" borderId="0" xfId="0" applyFont="1" applyAlignment="1">
      <alignment horizontal="center" vertical="top" wrapText="1" readingOrder="1"/>
    </xf>
    <xf numFmtId="0" fontId="10" fillId="0" borderId="0" xfId="0" applyFont="1" applyAlignment="1">
      <alignment horizontal="left" vertical="top"/>
    </xf>
    <xf numFmtId="0" fontId="10" fillId="0" borderId="0" xfId="0" applyFont="1" applyAlignment="1">
      <alignment horizontal="left" vertical="top" wrapText="1"/>
    </xf>
    <xf numFmtId="0" fontId="8" fillId="0" borderId="0" xfId="0" applyFont="1" applyAlignment="1">
      <alignment horizontal="left" vertical="top" wrapText="1"/>
    </xf>
    <xf numFmtId="0" fontId="4" fillId="0" borderId="0" xfId="0" applyFont="1" applyAlignment="1">
      <alignment horizontal="left" vertical="top" wrapText="1" readingOrder="1"/>
    </xf>
    <xf numFmtId="4" fontId="7" fillId="0" borderId="0" xfId="0" applyNumberFormat="1" applyFont="1" applyAlignment="1">
      <alignment horizontal="right" vertical="top"/>
    </xf>
    <xf numFmtId="0" fontId="8" fillId="0" borderId="0" xfId="0" applyFont="1" applyAlignment="1">
      <alignment horizontal="justify" vertical="top" wrapText="1" readingOrder="1"/>
    </xf>
    <xf numFmtId="0" fontId="9" fillId="0" borderId="0" xfId="0" applyFont="1" applyAlignment="1">
      <alignment horizontal="right" vertical="top"/>
    </xf>
    <xf numFmtId="0" fontId="4" fillId="0" borderId="0" xfId="0" applyFont="1" applyAlignment="1">
      <alignment horizontal="left" vertical="top"/>
    </xf>
    <xf numFmtId="0" fontId="3" fillId="0" borderId="0" xfId="0" applyFont="1" applyAlignment="1">
      <alignment horizontal="center" vertical="top" wrapText="1" readingOrder="1"/>
    </xf>
    <xf numFmtId="0" fontId="4" fillId="0" borderId="0" xfId="0" applyFont="1" applyAlignment="1">
      <alignment horizontal="center" vertical="top" wrapText="1" readingOrder="1"/>
    </xf>
    <xf numFmtId="0" fontId="5" fillId="0" borderId="0" xfId="0" applyFont="1" applyAlignment="1">
      <alignment horizontal="left" vertical="top" wrapText="1" readingOrder="1"/>
    </xf>
    <xf numFmtId="0" fontId="5" fillId="0" borderId="0" xfId="0" applyFont="1" applyAlignment="1">
      <alignment horizontal="left" vertical="top"/>
    </xf>
    <xf numFmtId="0" fontId="8" fillId="0" borderId="0" xfId="0" applyFont="1" applyAlignment="1">
      <alignment horizontal="left" vertical="top" wrapText="1" readingOrder="1"/>
    </xf>
    <xf numFmtId="0" fontId="8" fillId="0" borderId="0" xfId="0" applyFont="1" applyAlignment="1">
      <alignment horizontal="left" vertical="top"/>
    </xf>
    <xf numFmtId="0" fontId="7" fillId="0" borderId="0" xfId="0" applyFont="1" applyAlignment="1">
      <alignment horizontal="left" vertical="top"/>
    </xf>
    <xf numFmtId="0" fontId="2" fillId="0" borderId="0" xfId="0" applyFont="1" applyAlignment="1">
      <alignment horizontal="center" vertical="top" wrapText="1" readingOrder="1"/>
    </xf>
    <xf numFmtId="0" fontId="3" fillId="0" borderId="0" xfId="0" applyFont="1" applyAlignment="1">
      <alignment horizontal="left" vertical="top" wrapText="1" readingOrder="1"/>
    </xf>
    <xf numFmtId="3" fontId="6" fillId="0" borderId="0" xfId="0" applyNumberFormat="1" applyFont="1" applyAlignment="1">
      <alignment horizontal="left" vertical="top"/>
    </xf>
    <xf numFmtId="14" fontId="3" fillId="0" borderId="0" xfId="0" applyNumberFormat="1" applyFont="1" applyAlignment="1">
      <alignment horizontal="left" vertical="top"/>
    </xf>
    <xf numFmtId="164" fontId="3" fillId="0" borderId="0" xfId="0" applyNumberFormat="1" applyFont="1" applyAlignment="1">
      <alignment horizontal="left" vertical="top"/>
    </xf>
    <xf numFmtId="0" fontId="3" fillId="0" borderId="0" xfId="0" applyFont="1" applyAlignment="1">
      <alignment horizontal="left" vertical="top"/>
    </xf>
    <xf numFmtId="0" fontId="12" fillId="0" borderId="0" xfId="1" applyFont="1" applyAlignment="1">
      <alignment horizontal="center"/>
    </xf>
    <xf numFmtId="1" fontId="13" fillId="0" borderId="0" xfId="2" applyNumberFormat="1" applyFont="1" applyFill="1"/>
    <xf numFmtId="0" fontId="13" fillId="0" borderId="0" xfId="1" applyFont="1"/>
    <xf numFmtId="0" fontId="13" fillId="0" borderId="0" xfId="1" applyFont="1" applyAlignment="1">
      <alignment horizontal="center" wrapText="1"/>
    </xf>
    <xf numFmtId="0" fontId="13" fillId="0" borderId="0" xfId="1" applyFont="1" applyAlignment="1">
      <alignment wrapText="1"/>
    </xf>
    <xf numFmtId="0" fontId="14" fillId="0" borderId="0" xfId="1" applyFont="1" applyAlignment="1">
      <alignment horizontal="center"/>
    </xf>
    <xf numFmtId="1" fontId="15" fillId="0" borderId="0" xfId="2" applyNumberFormat="1" applyFont="1" applyFill="1"/>
    <xf numFmtId="0" fontId="15" fillId="0" borderId="0" xfId="1" applyFont="1"/>
    <xf numFmtId="0" fontId="14" fillId="0" borderId="0" xfId="1" applyFont="1" applyAlignment="1">
      <alignment horizontal="center" vertical="center" wrapText="1"/>
    </xf>
    <xf numFmtId="0" fontId="11" fillId="0" borderId="1" xfId="1" applyFont="1" applyBorder="1" applyAlignment="1">
      <alignment horizontal="center" vertical="center"/>
    </xf>
    <xf numFmtId="0" fontId="11" fillId="0" borderId="1" xfId="1" applyFont="1" applyBorder="1" applyAlignment="1">
      <alignment horizontal="center" vertical="center" wrapText="1"/>
    </xf>
    <xf numFmtId="43" fontId="11" fillId="0" borderId="1" xfId="2" applyFont="1" applyFill="1" applyBorder="1" applyAlignment="1">
      <alignment horizontal="center" vertical="center" wrapText="1"/>
    </xf>
    <xf numFmtId="1" fontId="0" fillId="0" borderId="0" xfId="2" applyNumberFormat="1" applyFont="1" applyFill="1"/>
    <xf numFmtId="0" fontId="1" fillId="0" borderId="0" xfId="1"/>
    <xf numFmtId="0" fontId="16" fillId="0" borderId="2" xfId="1" applyFont="1" applyBorder="1" applyAlignment="1">
      <alignment horizontal="center" vertical="center" wrapText="1"/>
    </xf>
    <xf numFmtId="0" fontId="17" fillId="0" borderId="2" xfId="1" applyFont="1" applyBorder="1" applyAlignment="1">
      <alignment horizontal="center" vertical="center" wrapText="1"/>
    </xf>
    <xf numFmtId="14" fontId="17" fillId="0" borderId="2" xfId="1" applyNumberFormat="1" applyFont="1" applyBorder="1" applyAlignment="1">
      <alignment horizontal="center" vertical="center"/>
    </xf>
    <xf numFmtId="0" fontId="17" fillId="0" borderId="2" xfId="1" applyFont="1" applyBorder="1" applyAlignment="1">
      <alignment horizontal="center" vertical="center"/>
    </xf>
    <xf numFmtId="165" fontId="17" fillId="0" borderId="3" xfId="1" applyNumberFormat="1" applyFont="1" applyBorder="1" applyAlignment="1">
      <alignment vertical="center"/>
    </xf>
    <xf numFmtId="0" fontId="17" fillId="0" borderId="3" xfId="1" applyFont="1" applyBorder="1" applyAlignment="1">
      <alignment horizontal="center" vertical="center" wrapText="1"/>
    </xf>
    <xf numFmtId="0" fontId="17" fillId="0" borderId="4" xfId="1" applyFont="1" applyBorder="1" applyAlignment="1">
      <alignment horizontal="center" vertical="center" wrapText="1"/>
    </xf>
    <xf numFmtId="165" fontId="17" fillId="0" borderId="4" xfId="1" applyNumberFormat="1" applyFont="1" applyBorder="1" applyAlignment="1">
      <alignment vertical="center"/>
    </xf>
    <xf numFmtId="0" fontId="11" fillId="0" borderId="5"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165" fontId="11" fillId="0" borderId="1" xfId="1" applyNumberFormat="1" applyFont="1" applyBorder="1" applyAlignment="1">
      <alignment vertical="center"/>
    </xf>
    <xf numFmtId="0" fontId="1" fillId="0" borderId="0" xfId="1" applyAlignment="1">
      <alignment horizontal="center" vertical="center" wrapText="1"/>
    </xf>
    <xf numFmtId="0" fontId="1" fillId="0" borderId="0" xfId="1" applyAlignment="1">
      <alignment wrapText="1"/>
    </xf>
    <xf numFmtId="0" fontId="1" fillId="0" borderId="0" xfId="1" applyAlignment="1">
      <alignment horizontal="center" wrapText="1"/>
    </xf>
    <xf numFmtId="43" fontId="0" fillId="0" borderId="0" xfId="2" applyFont="1" applyFill="1" applyAlignment="1">
      <alignment wrapText="1"/>
    </xf>
  </cellXfs>
  <cellStyles count="3">
    <cellStyle name="Millares 2" xfId="2" xr:uid="{B5E3EB40-967F-4C1D-99C5-AC8054D4E305}"/>
    <cellStyle name="Normal" xfId="0" builtinId="0"/>
    <cellStyle name="Normal 2" xfId="1" xr:uid="{6AE6A0E7-1A50-416A-B52A-6957ED6A3577}"/>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485775</xdr:colOff>
      <xdr:row>4</xdr:row>
      <xdr:rowOff>0</xdr:rowOff>
    </xdr:to>
    <xdr:pic>
      <xdr:nvPicPr>
        <xdr:cNvPr id="2" name="Imagen 1" descr="Logo Fin_0.tmp">
          <a:extLst>
            <a:ext uri="{FF2B5EF4-FFF2-40B4-BE49-F238E27FC236}">
              <a16:creationId xmlns:a16="http://schemas.microsoft.com/office/drawing/2014/main" id="{2D3CBE55-64EF-497B-8A29-CA7EA801B9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143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05C27-1522-45D1-944D-307CA973573B}">
  <dimension ref="A1:H38"/>
  <sheetViews>
    <sheetView topLeftCell="A9" zoomScale="115" zoomScaleNormal="115" workbookViewId="0">
      <selection activeCell="E37" sqref="E37"/>
    </sheetView>
  </sheetViews>
  <sheetFormatPr baseColWidth="10" defaultRowHeight="15" x14ac:dyDescent="0.25"/>
  <cols>
    <col min="1" max="1" width="3.42578125" style="40" bestFit="1" customWidth="1"/>
    <col min="2" max="2" width="11.7109375" style="53" customWidth="1"/>
    <col min="3" max="3" width="11.140625" style="54" customWidth="1"/>
    <col min="4" max="4" width="10.140625" style="54" customWidth="1"/>
    <col min="5" max="5" width="18.7109375" style="55" customWidth="1"/>
    <col min="6" max="6" width="26.85546875" style="54" customWidth="1"/>
    <col min="7" max="7" width="13.7109375" style="56" customWidth="1"/>
    <col min="8" max="8" width="11.42578125" style="39"/>
    <col min="9" max="16384" width="11.42578125" style="40"/>
  </cols>
  <sheetData>
    <row r="1" spans="1:8" s="29" customFormat="1" ht="17.25" x14ac:dyDescent="0.3">
      <c r="A1" s="27" t="s">
        <v>169</v>
      </c>
      <c r="B1" s="27"/>
      <c r="C1" s="27"/>
      <c r="D1" s="27"/>
      <c r="E1" s="27"/>
      <c r="F1" s="27"/>
      <c r="G1" s="27"/>
      <c r="H1" s="28"/>
    </row>
    <row r="2" spans="1:8" s="29" customFormat="1" ht="17.25" x14ac:dyDescent="0.3">
      <c r="A2" s="27" t="s">
        <v>170</v>
      </c>
      <c r="B2" s="27"/>
      <c r="C2" s="27"/>
      <c r="D2" s="27"/>
      <c r="E2" s="27"/>
      <c r="F2" s="27"/>
      <c r="G2" s="27"/>
      <c r="H2" s="28"/>
    </row>
    <row r="3" spans="1:8" s="29" customFormat="1" ht="17.25" x14ac:dyDescent="0.3">
      <c r="A3" s="27" t="s">
        <v>171</v>
      </c>
      <c r="B3" s="27"/>
      <c r="C3" s="27"/>
      <c r="D3" s="27"/>
      <c r="E3" s="27"/>
      <c r="F3" s="27"/>
      <c r="G3" s="27"/>
      <c r="H3" s="28"/>
    </row>
    <row r="4" spans="1:8" s="29" customFormat="1" ht="17.25" x14ac:dyDescent="0.3">
      <c r="A4" s="27"/>
      <c r="B4" s="27"/>
      <c r="C4" s="27"/>
      <c r="D4" s="27"/>
      <c r="E4" s="30"/>
      <c r="F4" s="31"/>
      <c r="G4" s="31"/>
      <c r="H4" s="28"/>
    </row>
    <row r="5" spans="1:8" s="34" customFormat="1" ht="13.5" x14ac:dyDescent="0.25">
      <c r="A5" s="32" t="s">
        <v>172</v>
      </c>
      <c r="B5" s="32"/>
      <c r="C5" s="32"/>
      <c r="D5" s="32"/>
      <c r="E5" s="32"/>
      <c r="F5" s="32"/>
      <c r="G5" s="32"/>
      <c r="H5" s="33"/>
    </row>
    <row r="6" spans="1:8" s="34" customFormat="1" ht="13.5" x14ac:dyDescent="0.25">
      <c r="A6" s="32" t="s">
        <v>173</v>
      </c>
      <c r="B6" s="32"/>
      <c r="C6" s="32"/>
      <c r="D6" s="32"/>
      <c r="E6" s="32"/>
      <c r="F6" s="32"/>
      <c r="G6" s="32"/>
      <c r="H6" s="33"/>
    </row>
    <row r="7" spans="1:8" s="34" customFormat="1" ht="13.5" x14ac:dyDescent="0.25">
      <c r="A7" s="35" t="s">
        <v>174</v>
      </c>
      <c r="B7" s="35"/>
      <c r="C7" s="35"/>
      <c r="D7" s="35"/>
      <c r="E7" s="35"/>
      <c r="F7" s="35"/>
      <c r="G7" s="35"/>
      <c r="H7" s="33"/>
    </row>
    <row r="8" spans="1:8" s="34" customFormat="1" ht="14.25" thickBot="1" x14ac:dyDescent="0.3">
      <c r="A8" s="35" t="s">
        <v>175</v>
      </c>
      <c r="B8" s="35"/>
      <c r="C8" s="35"/>
      <c r="D8" s="35"/>
      <c r="E8" s="35"/>
      <c r="F8" s="35"/>
      <c r="G8" s="35"/>
      <c r="H8" s="33"/>
    </row>
    <row r="9" spans="1:8" ht="45.75" thickBot="1" x14ac:dyDescent="0.3">
      <c r="A9" s="36" t="s">
        <v>176</v>
      </c>
      <c r="B9" s="37" t="s">
        <v>177</v>
      </c>
      <c r="C9" s="37" t="s">
        <v>178</v>
      </c>
      <c r="D9" s="37" t="s">
        <v>179</v>
      </c>
      <c r="E9" s="37" t="s">
        <v>180</v>
      </c>
      <c r="F9" s="37" t="s">
        <v>181</v>
      </c>
      <c r="G9" s="38" t="s">
        <v>182</v>
      </c>
    </row>
    <row r="10" spans="1:8" ht="40.5" x14ac:dyDescent="0.25">
      <c r="A10" s="41">
        <v>1</v>
      </c>
      <c r="B10" s="42" t="s">
        <v>183</v>
      </c>
      <c r="C10" s="43">
        <v>45560</v>
      </c>
      <c r="D10" s="44">
        <v>3306224</v>
      </c>
      <c r="E10" s="42" t="s">
        <v>184</v>
      </c>
      <c r="F10" s="42" t="s">
        <v>185</v>
      </c>
      <c r="G10" s="45">
        <v>1350</v>
      </c>
    </row>
    <row r="11" spans="1:8" ht="27" x14ac:dyDescent="0.25">
      <c r="A11" s="41">
        <v>2</v>
      </c>
      <c r="B11" s="42" t="s">
        <v>186</v>
      </c>
      <c r="C11" s="43">
        <v>45552</v>
      </c>
      <c r="D11" s="44">
        <v>31502555</v>
      </c>
      <c r="E11" s="42" t="s">
        <v>187</v>
      </c>
      <c r="F11" s="42" t="s">
        <v>188</v>
      </c>
      <c r="G11" s="45">
        <v>1875</v>
      </c>
    </row>
    <row r="12" spans="1:8" ht="40.5" x14ac:dyDescent="0.25">
      <c r="A12" s="41">
        <v>3</v>
      </c>
      <c r="B12" s="42" t="s">
        <v>189</v>
      </c>
      <c r="C12" s="43">
        <v>45552</v>
      </c>
      <c r="D12" s="44">
        <v>31502555</v>
      </c>
      <c r="E12" s="42" t="s">
        <v>187</v>
      </c>
      <c r="F12" s="42" t="s">
        <v>190</v>
      </c>
      <c r="G12" s="45">
        <v>730</v>
      </c>
    </row>
    <row r="13" spans="1:8" ht="121.5" x14ac:dyDescent="0.25">
      <c r="A13" s="41">
        <v>4</v>
      </c>
      <c r="B13" s="42" t="s">
        <v>191</v>
      </c>
      <c r="C13" s="43">
        <v>45548</v>
      </c>
      <c r="D13" s="44">
        <v>733849</v>
      </c>
      <c r="E13" s="42" t="s">
        <v>192</v>
      </c>
      <c r="F13" s="42" t="str">
        <f>UPPER("Publicación en el Diario de mayor circulacion, del comunicado de la declaratoria de desierto el concurso publico de meritos para el nombramiento del Director General del CNA periodo 2024-2027.")</f>
        <v>PUBLICACIÓN EN EL DIARIO DE MAYOR CIRCULACION, DEL COMUNICADO DE LA DECLARATORIA DE DESIERTO EL CONCURSO PUBLICO DE MERITOS PARA EL NOMBRAMIENTO DEL DIRECTOR GENERAL DEL CNA PERIODO 2024-2027.</v>
      </c>
      <c r="G13" s="45">
        <v>4882.5</v>
      </c>
    </row>
    <row r="14" spans="1:8" ht="40.5" x14ac:dyDescent="0.25">
      <c r="A14" s="41">
        <v>5</v>
      </c>
      <c r="B14" s="42" t="s">
        <v>193</v>
      </c>
      <c r="C14" s="43">
        <v>45559</v>
      </c>
      <c r="D14" s="44">
        <v>31502555</v>
      </c>
      <c r="E14" s="42" t="s">
        <v>194</v>
      </c>
      <c r="F14" s="42" t="s">
        <v>190</v>
      </c>
      <c r="G14" s="45">
        <v>3090</v>
      </c>
    </row>
    <row r="15" spans="1:8" ht="27" x14ac:dyDescent="0.25">
      <c r="A15" s="41">
        <v>6</v>
      </c>
      <c r="B15" s="42" t="s">
        <v>195</v>
      </c>
      <c r="C15" s="43">
        <v>45559</v>
      </c>
      <c r="D15" s="44">
        <v>31502555</v>
      </c>
      <c r="E15" s="42" t="s">
        <v>194</v>
      </c>
      <c r="F15" s="42" t="s">
        <v>190</v>
      </c>
      <c r="G15" s="45">
        <v>985</v>
      </c>
    </row>
    <row r="16" spans="1:8" ht="27" x14ac:dyDescent="0.25">
      <c r="A16" s="41">
        <v>7</v>
      </c>
      <c r="B16" s="42" t="s">
        <v>196</v>
      </c>
      <c r="C16" s="43">
        <v>45559</v>
      </c>
      <c r="D16" s="44">
        <v>31502555</v>
      </c>
      <c r="E16" s="42" t="s">
        <v>194</v>
      </c>
      <c r="F16" s="42" t="s">
        <v>190</v>
      </c>
      <c r="G16" s="45">
        <v>1610</v>
      </c>
    </row>
    <row r="17" spans="1:7" ht="54" x14ac:dyDescent="0.25">
      <c r="A17" s="41">
        <v>8</v>
      </c>
      <c r="B17" s="42" t="s">
        <v>197</v>
      </c>
      <c r="C17" s="43">
        <v>45565</v>
      </c>
      <c r="D17" s="44">
        <v>7595352</v>
      </c>
      <c r="E17" s="42" t="s">
        <v>198</v>
      </c>
      <c r="F17" s="42" t="str">
        <f>UPPER("Servicio de analisis de muestras de ADN.")</f>
        <v>SERVICIO DE ANALISIS DE MUESTRAS DE ADN.</v>
      </c>
      <c r="G17" s="45">
        <v>21882.639999999999</v>
      </c>
    </row>
    <row r="18" spans="1:7" ht="54" x14ac:dyDescent="0.25">
      <c r="A18" s="41">
        <v>9</v>
      </c>
      <c r="B18" s="42" t="s">
        <v>199</v>
      </c>
      <c r="C18" s="43">
        <v>45565</v>
      </c>
      <c r="D18" s="44">
        <v>7595352</v>
      </c>
      <c r="E18" s="42" t="s">
        <v>198</v>
      </c>
      <c r="F18" s="42" t="str">
        <f>UPPER("Servicio de analisis de muestras de ADN.")</f>
        <v>SERVICIO DE ANALISIS DE MUESTRAS DE ADN.</v>
      </c>
      <c r="G18" s="45">
        <v>3303.04</v>
      </c>
    </row>
    <row r="19" spans="1:7" ht="40.5" x14ac:dyDescent="0.25">
      <c r="A19" s="41">
        <v>10</v>
      </c>
      <c r="B19" s="42" t="s">
        <v>200</v>
      </c>
      <c r="C19" s="43">
        <v>45536</v>
      </c>
      <c r="D19" s="44" t="s">
        <v>201</v>
      </c>
      <c r="E19" s="42" t="s">
        <v>202</v>
      </c>
      <c r="F19" s="42" t="str">
        <f>UPPER("Servicio de Aromatización y Desodorización.")</f>
        <v>SERVICIO DE AROMATIZACIÓN Y DESODORIZACIÓN.</v>
      </c>
      <c r="G19" s="45">
        <v>2000</v>
      </c>
    </row>
    <row r="20" spans="1:7" ht="27" x14ac:dyDescent="0.25">
      <c r="A20" s="41">
        <v>11</v>
      </c>
      <c r="B20" s="42" t="s">
        <v>203</v>
      </c>
      <c r="C20" s="43">
        <v>45538</v>
      </c>
      <c r="D20" s="44">
        <v>20514123</v>
      </c>
      <c r="E20" s="46" t="s">
        <v>204</v>
      </c>
      <c r="F20" s="46" t="s">
        <v>205</v>
      </c>
      <c r="G20" s="45">
        <v>7100</v>
      </c>
    </row>
    <row r="21" spans="1:7" ht="40.5" x14ac:dyDescent="0.25">
      <c r="A21" s="41">
        <v>12</v>
      </c>
      <c r="B21" s="42" t="s">
        <v>206</v>
      </c>
      <c r="C21" s="43">
        <v>45537</v>
      </c>
      <c r="D21" s="44">
        <v>34964479</v>
      </c>
      <c r="E21" s="46" t="s">
        <v>207</v>
      </c>
      <c r="F21" s="46" t="s">
        <v>208</v>
      </c>
      <c r="G21" s="45">
        <v>77833.45</v>
      </c>
    </row>
    <row r="22" spans="1:7" ht="27" x14ac:dyDescent="0.25">
      <c r="A22" s="41">
        <v>13</v>
      </c>
      <c r="B22" s="42" t="s">
        <v>209</v>
      </c>
      <c r="C22" s="43">
        <v>45541</v>
      </c>
      <c r="D22" s="44">
        <v>24001120</v>
      </c>
      <c r="E22" s="46" t="s">
        <v>210</v>
      </c>
      <c r="F22" s="46" t="s">
        <v>211</v>
      </c>
      <c r="G22" s="45">
        <v>4725</v>
      </c>
    </row>
    <row r="23" spans="1:7" ht="28.5" customHeight="1" x14ac:dyDescent="0.25">
      <c r="A23" s="41">
        <v>14</v>
      </c>
      <c r="B23" s="42" t="s">
        <v>212</v>
      </c>
      <c r="C23" s="43">
        <v>45540</v>
      </c>
      <c r="D23" s="44">
        <v>326445</v>
      </c>
      <c r="E23" s="46" t="s">
        <v>213</v>
      </c>
      <c r="F23" s="46" t="s">
        <v>214</v>
      </c>
      <c r="G23" s="45">
        <v>670.35</v>
      </c>
    </row>
    <row r="24" spans="1:7" ht="28.5" customHeight="1" x14ac:dyDescent="0.25">
      <c r="A24" s="41">
        <v>15</v>
      </c>
      <c r="B24" s="42" t="s">
        <v>215</v>
      </c>
      <c r="C24" s="43">
        <v>45540</v>
      </c>
      <c r="D24" s="44">
        <v>326445</v>
      </c>
      <c r="E24" s="46" t="s">
        <v>213</v>
      </c>
      <c r="F24" s="46" t="s">
        <v>214</v>
      </c>
      <c r="G24" s="45">
        <v>499.79</v>
      </c>
    </row>
    <row r="25" spans="1:7" ht="28.5" customHeight="1" x14ac:dyDescent="0.25">
      <c r="A25" s="41">
        <v>16</v>
      </c>
      <c r="B25" s="42" t="s">
        <v>216</v>
      </c>
      <c r="C25" s="43">
        <v>45540</v>
      </c>
      <c r="D25" s="44">
        <v>326445</v>
      </c>
      <c r="E25" s="46" t="s">
        <v>213</v>
      </c>
      <c r="F25" s="46" t="s">
        <v>214</v>
      </c>
      <c r="G25" s="45">
        <v>1009.58</v>
      </c>
    </row>
    <row r="26" spans="1:7" ht="28.5" customHeight="1" x14ac:dyDescent="0.25">
      <c r="A26" s="41">
        <v>17</v>
      </c>
      <c r="B26" s="42" t="s">
        <v>217</v>
      </c>
      <c r="C26" s="43">
        <v>45540</v>
      </c>
      <c r="D26" s="44">
        <v>326445</v>
      </c>
      <c r="E26" s="46" t="s">
        <v>213</v>
      </c>
      <c r="F26" s="46" t="s">
        <v>214</v>
      </c>
      <c r="G26" s="45">
        <v>1246.6600000000001</v>
      </c>
    </row>
    <row r="27" spans="1:7" ht="28.5" customHeight="1" x14ac:dyDescent="0.25">
      <c r="A27" s="41">
        <v>18</v>
      </c>
      <c r="B27" s="42" t="s">
        <v>218</v>
      </c>
      <c r="C27" s="43">
        <v>45540</v>
      </c>
      <c r="D27" s="44">
        <v>326445</v>
      </c>
      <c r="E27" s="46" t="s">
        <v>213</v>
      </c>
      <c r="F27" s="46" t="s">
        <v>214</v>
      </c>
      <c r="G27" s="45">
        <v>94.21</v>
      </c>
    </row>
    <row r="28" spans="1:7" ht="28.5" customHeight="1" x14ac:dyDescent="0.25">
      <c r="A28" s="41">
        <v>19</v>
      </c>
      <c r="B28" s="42" t="s">
        <v>219</v>
      </c>
      <c r="C28" s="43">
        <v>45540</v>
      </c>
      <c r="D28" s="44">
        <v>326445</v>
      </c>
      <c r="E28" s="46" t="s">
        <v>213</v>
      </c>
      <c r="F28" s="46" t="s">
        <v>214</v>
      </c>
      <c r="G28" s="45">
        <v>164.38</v>
      </c>
    </row>
    <row r="29" spans="1:7" ht="28.5" customHeight="1" x14ac:dyDescent="0.25">
      <c r="A29" s="41">
        <v>20</v>
      </c>
      <c r="B29" s="42" t="s">
        <v>220</v>
      </c>
      <c r="C29" s="43">
        <v>45540</v>
      </c>
      <c r="D29" s="44">
        <v>326445</v>
      </c>
      <c r="E29" s="46" t="s">
        <v>213</v>
      </c>
      <c r="F29" s="46" t="s">
        <v>214</v>
      </c>
      <c r="G29" s="45">
        <v>1188.3</v>
      </c>
    </row>
    <row r="30" spans="1:7" ht="28.5" customHeight="1" x14ac:dyDescent="0.25">
      <c r="A30" s="41">
        <v>21</v>
      </c>
      <c r="B30" s="42" t="s">
        <v>221</v>
      </c>
      <c r="C30" s="43">
        <v>45540</v>
      </c>
      <c r="D30" s="44">
        <v>326445</v>
      </c>
      <c r="E30" s="46" t="s">
        <v>213</v>
      </c>
      <c r="F30" s="46" t="s">
        <v>214</v>
      </c>
      <c r="G30" s="45">
        <v>1066.1199999999999</v>
      </c>
    </row>
    <row r="31" spans="1:7" ht="28.5" customHeight="1" x14ac:dyDescent="0.25">
      <c r="A31" s="41">
        <v>22</v>
      </c>
      <c r="B31" s="42" t="s">
        <v>222</v>
      </c>
      <c r="C31" s="43">
        <v>45540</v>
      </c>
      <c r="D31" s="44">
        <v>326445</v>
      </c>
      <c r="E31" s="46" t="s">
        <v>213</v>
      </c>
      <c r="F31" s="46" t="s">
        <v>214</v>
      </c>
      <c r="G31" s="45">
        <v>1111.7</v>
      </c>
    </row>
    <row r="32" spans="1:7" ht="27" x14ac:dyDescent="0.25">
      <c r="A32" s="41">
        <v>23</v>
      </c>
      <c r="B32" s="42" t="s">
        <v>223</v>
      </c>
      <c r="C32" s="43">
        <v>45540</v>
      </c>
      <c r="D32" s="44">
        <v>9929290</v>
      </c>
      <c r="E32" s="47" t="s">
        <v>224</v>
      </c>
      <c r="F32" s="47" t="s">
        <v>225</v>
      </c>
      <c r="G32" s="45">
        <v>2103.3000000000002</v>
      </c>
    </row>
    <row r="33" spans="1:7" ht="37.15" customHeight="1" x14ac:dyDescent="0.25">
      <c r="A33" s="41">
        <v>24</v>
      </c>
      <c r="B33" s="42" t="s">
        <v>226</v>
      </c>
      <c r="C33" s="43">
        <v>45537</v>
      </c>
      <c r="D33" s="44">
        <v>77213408</v>
      </c>
      <c r="E33" s="47" t="s">
        <v>227</v>
      </c>
      <c r="F33" s="47" t="s">
        <v>228</v>
      </c>
      <c r="G33" s="48">
        <v>2082.5</v>
      </c>
    </row>
    <row r="34" spans="1:7" ht="40.5" x14ac:dyDescent="0.25">
      <c r="A34" s="41">
        <v>25</v>
      </c>
      <c r="B34" s="42" t="s">
        <v>229</v>
      </c>
      <c r="C34" s="43">
        <v>45537</v>
      </c>
      <c r="D34" s="44">
        <v>9929290</v>
      </c>
      <c r="E34" s="47" t="s">
        <v>230</v>
      </c>
      <c r="F34" s="47" t="s">
        <v>231</v>
      </c>
      <c r="G34" s="48">
        <v>1592</v>
      </c>
    </row>
    <row r="35" spans="1:7" ht="40.5" x14ac:dyDescent="0.25">
      <c r="A35" s="41">
        <v>26</v>
      </c>
      <c r="B35" s="42" t="s">
        <v>232</v>
      </c>
      <c r="C35" s="43">
        <v>45537</v>
      </c>
      <c r="D35" s="44">
        <v>9929290</v>
      </c>
      <c r="E35" s="47" t="s">
        <v>230</v>
      </c>
      <c r="F35" s="47" t="s">
        <v>231</v>
      </c>
      <c r="G35" s="48">
        <v>399</v>
      </c>
    </row>
    <row r="36" spans="1:7" ht="27" x14ac:dyDescent="0.25">
      <c r="A36" s="41">
        <v>27</v>
      </c>
      <c r="B36" s="42" t="s">
        <v>233</v>
      </c>
      <c r="C36" s="43">
        <v>45535</v>
      </c>
      <c r="D36" s="44">
        <v>86534599</v>
      </c>
      <c r="E36" s="47" t="s">
        <v>98</v>
      </c>
      <c r="F36" s="47" t="s">
        <v>234</v>
      </c>
      <c r="G36" s="48">
        <v>1530</v>
      </c>
    </row>
    <row r="37" spans="1:7" ht="41.25" thickBot="1" x14ac:dyDescent="0.3">
      <c r="A37" s="41">
        <v>28</v>
      </c>
      <c r="B37" s="42" t="s">
        <v>235</v>
      </c>
      <c r="C37" s="43">
        <v>45548</v>
      </c>
      <c r="D37" s="44">
        <v>9929290</v>
      </c>
      <c r="E37" s="47" t="s">
        <v>224</v>
      </c>
      <c r="F37" s="47" t="s">
        <v>236</v>
      </c>
      <c r="G37" s="48">
        <v>514</v>
      </c>
    </row>
    <row r="38" spans="1:7" ht="15.75" thickBot="1" x14ac:dyDescent="0.3">
      <c r="A38" s="49"/>
      <c r="B38" s="50"/>
      <c r="C38" s="50"/>
      <c r="D38" s="50"/>
      <c r="E38" s="50"/>
      <c r="F38" s="51"/>
      <c r="G38" s="52">
        <f>SUM(G10:G37)</f>
        <v>146638.51999999999</v>
      </c>
    </row>
  </sheetData>
  <mergeCells count="9">
    <mergeCell ref="A7:G7"/>
    <mergeCell ref="A8:G8"/>
    <mergeCell ref="A38:F38"/>
    <mergeCell ref="A1:G1"/>
    <mergeCell ref="A2:G2"/>
    <mergeCell ref="A3:G3"/>
    <mergeCell ref="A4:D4"/>
    <mergeCell ref="A5:G5"/>
    <mergeCell ref="A6:G6"/>
  </mergeCells>
  <conditionalFormatting sqref="B10:B37">
    <cfRule type="containsText" dxfId="3" priority="2" operator="containsText" text="Anulado">
      <formula>NOT(ISERROR(SEARCH("Anulado",B10)))</formula>
    </cfRule>
  </conditionalFormatting>
  <conditionalFormatting sqref="B38 B9">
    <cfRule type="duplicateValues" dxfId="2" priority="4"/>
  </conditionalFormatting>
  <conditionalFormatting sqref="B39:B1048576 B1:B8">
    <cfRule type="duplicateValues" dxfId="1" priority="3"/>
  </conditionalFormatting>
  <conditionalFormatting sqref="F10:F19">
    <cfRule type="containsText" dxfId="0" priority="1" operator="containsText" text="ANULADO">
      <formula>NOT(ISERROR(SEARCH("ANULADO",F10)))</formula>
    </cfRule>
  </conditionalFormatting>
  <pageMargins left="0.7" right="0.7" top="0.75" bottom="0.75" header="0.3" footer="0.3"/>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2AADE-E308-414F-8962-5536A6C66FF4}">
  <sheetPr>
    <outlinePr summaryBelow="0"/>
    <pageSetUpPr autoPageBreaks="0"/>
  </sheetPr>
  <dimension ref="B1:AK383"/>
  <sheetViews>
    <sheetView showGridLines="0" tabSelected="1" workbookViewId="0">
      <selection activeCell="O25" sqref="O25"/>
    </sheetView>
  </sheetViews>
  <sheetFormatPr baseColWidth="10" defaultRowHeight="12.75" customHeight="1" x14ac:dyDescent="0.2"/>
  <cols>
    <col min="1" max="1" width="2" customWidth="1"/>
    <col min="2" max="2" width="4.42578125" customWidth="1"/>
    <col min="3" max="3" width="1.140625" customWidth="1"/>
    <col min="4" max="4" width="5.140625" customWidth="1"/>
    <col min="5" max="5" width="1.5703125" customWidth="1"/>
    <col min="6" max="7" width="1.140625" customWidth="1"/>
    <col min="8" max="8" width="2.42578125" customWidth="1"/>
    <col min="9" max="9" width="1" customWidth="1"/>
    <col min="10" max="10" width="3" customWidth="1"/>
    <col min="11" max="11" width="2.28515625" customWidth="1"/>
    <col min="12" max="12" width="1.140625" customWidth="1"/>
    <col min="13" max="13" width="2.28515625" customWidth="1"/>
    <col min="14" max="14" width="5.7109375" customWidth="1"/>
    <col min="15" max="15" width="6.42578125" customWidth="1"/>
    <col min="16" max="16" width="4" customWidth="1"/>
    <col min="17" max="17" width="1" customWidth="1"/>
    <col min="18" max="18" width="26" customWidth="1"/>
    <col min="19" max="19" width="7.140625" customWidth="1"/>
    <col min="20" max="20" width="3.42578125" customWidth="1"/>
    <col min="21" max="21" width="2.28515625" customWidth="1"/>
    <col min="22" max="22" width="3.85546875" customWidth="1"/>
    <col min="23" max="23" width="2.7109375" customWidth="1"/>
    <col min="24" max="24" width="13" customWidth="1"/>
    <col min="25" max="25" width="11.28515625" customWidth="1"/>
    <col min="26" max="26" width="5.7109375" customWidth="1"/>
    <col min="27" max="28" width="1.7109375" customWidth="1"/>
    <col min="29" max="30" width="1.140625" customWidth="1"/>
    <col min="31" max="31" width="2.28515625" customWidth="1"/>
    <col min="32" max="33" width="1.140625" customWidth="1"/>
    <col min="34" max="34" width="3.140625" customWidth="1"/>
    <col min="35" max="35" width="1.42578125" customWidth="1"/>
    <col min="36" max="36" width="3.42578125" customWidth="1"/>
    <col min="37" max="37" width="1.140625" customWidth="1"/>
    <col min="38" max="256" width="6.85546875" customWidth="1"/>
  </cols>
  <sheetData>
    <row r="1" spans="2:37" ht="12" customHeight="1" x14ac:dyDescent="0.2"/>
    <row r="2" spans="2:37" ht="6.75" customHeight="1" x14ac:dyDescent="0.2">
      <c r="G2" s="21" t="s">
        <v>0</v>
      </c>
      <c r="H2" s="21"/>
      <c r="I2" s="21"/>
      <c r="J2" s="21"/>
      <c r="K2" s="21"/>
      <c r="L2" s="21"/>
      <c r="M2" s="21"/>
      <c r="N2" s="21"/>
      <c r="O2" s="21"/>
      <c r="P2" s="21"/>
      <c r="Q2" s="21"/>
      <c r="R2" s="21"/>
      <c r="S2" s="21"/>
      <c r="T2" s="21"/>
      <c r="U2" s="21"/>
      <c r="V2" s="21"/>
    </row>
    <row r="3" spans="2:37" ht="13.5" customHeight="1" x14ac:dyDescent="0.2">
      <c r="G3" s="21"/>
      <c r="H3" s="21"/>
      <c r="I3" s="21"/>
      <c r="J3" s="21"/>
      <c r="K3" s="21"/>
      <c r="L3" s="21"/>
      <c r="M3" s="21"/>
      <c r="N3" s="21"/>
      <c r="O3" s="21"/>
      <c r="P3" s="21"/>
      <c r="Q3" s="21"/>
      <c r="R3" s="21"/>
      <c r="S3" s="21"/>
      <c r="T3" s="21"/>
      <c r="U3" s="21"/>
      <c r="V3" s="21"/>
      <c r="Z3" s="22" t="s">
        <v>1</v>
      </c>
      <c r="AA3" s="22"/>
      <c r="AB3" s="22"/>
      <c r="AC3" s="22"/>
      <c r="AE3" s="23">
        <v>1</v>
      </c>
      <c r="AF3" s="23"/>
      <c r="AH3" s="2" t="s">
        <v>2</v>
      </c>
      <c r="AJ3" s="1">
        <v>9</v>
      </c>
    </row>
    <row r="4" spans="2:37" ht="7.5" customHeight="1" x14ac:dyDescent="0.2">
      <c r="G4" s="21"/>
      <c r="H4" s="21"/>
      <c r="I4" s="21"/>
      <c r="J4" s="21"/>
      <c r="K4" s="21"/>
      <c r="L4" s="21"/>
      <c r="M4" s="21"/>
      <c r="N4" s="21"/>
      <c r="O4" s="21"/>
      <c r="P4" s="21"/>
      <c r="Q4" s="21"/>
      <c r="R4" s="21"/>
      <c r="S4" s="21"/>
      <c r="T4" s="21"/>
      <c r="U4" s="21"/>
      <c r="V4" s="21"/>
      <c r="Z4" s="22" t="s">
        <v>3</v>
      </c>
      <c r="AA4" s="22"/>
      <c r="AB4" s="22"/>
      <c r="AC4" s="22"/>
      <c r="AE4" s="24">
        <v>45566</v>
      </c>
      <c r="AF4" s="24"/>
      <c r="AG4" s="24"/>
      <c r="AH4" s="24"/>
      <c r="AI4" s="24"/>
      <c r="AJ4" s="24"/>
    </row>
    <row r="5" spans="2:37" ht="6" customHeight="1" x14ac:dyDescent="0.2">
      <c r="G5" s="21"/>
      <c r="H5" s="21"/>
      <c r="I5" s="21"/>
      <c r="J5" s="21"/>
      <c r="K5" s="21"/>
      <c r="L5" s="21"/>
      <c r="M5" s="21"/>
      <c r="N5" s="21"/>
      <c r="O5" s="21"/>
      <c r="P5" s="21"/>
      <c r="Q5" s="21"/>
      <c r="R5" s="21"/>
      <c r="S5" s="21"/>
      <c r="T5" s="21"/>
      <c r="U5" s="21"/>
      <c r="V5" s="21"/>
      <c r="Z5" s="22"/>
      <c r="AA5" s="22"/>
      <c r="AB5" s="22"/>
      <c r="AC5" s="22"/>
      <c r="AE5" s="24"/>
      <c r="AF5" s="24"/>
      <c r="AG5" s="24"/>
      <c r="AH5" s="24"/>
      <c r="AI5" s="24"/>
      <c r="AJ5" s="24"/>
    </row>
    <row r="6" spans="2:37" ht="7.5" customHeight="1" x14ac:dyDescent="0.2">
      <c r="G6" s="21"/>
      <c r="H6" s="21"/>
      <c r="I6" s="21"/>
      <c r="J6" s="21"/>
      <c r="K6" s="21"/>
      <c r="L6" s="21"/>
      <c r="M6" s="21"/>
      <c r="N6" s="21"/>
      <c r="O6" s="21"/>
      <c r="P6" s="21"/>
      <c r="Q6" s="21"/>
      <c r="R6" s="21"/>
      <c r="S6" s="21"/>
      <c r="T6" s="21"/>
      <c r="U6" s="21"/>
      <c r="V6" s="21"/>
      <c r="Z6" s="22" t="s">
        <v>4</v>
      </c>
      <c r="AA6" s="22"/>
      <c r="AB6" s="22"/>
      <c r="AC6" s="22"/>
      <c r="AE6" s="25">
        <v>0.43483796296296295</v>
      </c>
      <c r="AF6" s="25"/>
      <c r="AG6" s="25"/>
      <c r="AH6" s="25"/>
      <c r="AI6" s="25"/>
      <c r="AJ6" s="25"/>
    </row>
    <row r="7" spans="2:37" ht="6" customHeight="1" x14ac:dyDescent="0.2">
      <c r="G7" s="21"/>
      <c r="H7" s="21"/>
      <c r="I7" s="21"/>
      <c r="J7" s="21"/>
      <c r="K7" s="21"/>
      <c r="L7" s="21"/>
      <c r="M7" s="21"/>
      <c r="N7" s="21"/>
      <c r="O7" s="21"/>
      <c r="P7" s="21"/>
      <c r="Q7" s="21"/>
      <c r="R7" s="21"/>
      <c r="S7" s="21"/>
      <c r="T7" s="21"/>
      <c r="U7" s="21"/>
      <c r="V7" s="21"/>
      <c r="Z7" s="22"/>
      <c r="AA7" s="22"/>
      <c r="AB7" s="22"/>
      <c r="AC7" s="22"/>
      <c r="AE7" s="25"/>
      <c r="AF7" s="25"/>
      <c r="AG7" s="25"/>
      <c r="AH7" s="25"/>
      <c r="AI7" s="25"/>
      <c r="AJ7" s="25"/>
    </row>
    <row r="8" spans="2:37" ht="13.5" customHeight="1" x14ac:dyDescent="0.2">
      <c r="G8" s="21"/>
      <c r="H8" s="21"/>
      <c r="I8" s="21"/>
      <c r="J8" s="21"/>
      <c r="K8" s="21"/>
      <c r="L8" s="21"/>
      <c r="M8" s="21"/>
      <c r="N8" s="21"/>
      <c r="O8" s="21"/>
      <c r="P8" s="21"/>
      <c r="Q8" s="21"/>
      <c r="R8" s="21"/>
      <c r="S8" s="21"/>
      <c r="T8" s="21"/>
      <c r="U8" s="21"/>
      <c r="V8" s="21"/>
      <c r="Z8" s="22" t="s">
        <v>5</v>
      </c>
      <c r="AA8" s="22"/>
      <c r="AB8" s="22"/>
      <c r="AC8" s="22"/>
      <c r="AE8" s="26" t="s">
        <v>6</v>
      </c>
      <c r="AF8" s="26"/>
      <c r="AG8" s="26"/>
      <c r="AH8" s="26"/>
      <c r="AI8" s="26"/>
      <c r="AJ8" s="26"/>
    </row>
    <row r="9" spans="2:37" ht="6.75" customHeight="1" x14ac:dyDescent="0.2">
      <c r="G9" s="21"/>
      <c r="H9" s="21"/>
      <c r="I9" s="21"/>
      <c r="J9" s="21"/>
      <c r="K9" s="21"/>
      <c r="L9" s="21"/>
      <c r="M9" s="21"/>
      <c r="N9" s="21"/>
      <c r="O9" s="21"/>
      <c r="P9" s="21"/>
      <c r="Q9" s="21"/>
      <c r="R9" s="21"/>
      <c r="S9" s="21"/>
      <c r="T9" s="21"/>
      <c r="U9" s="21"/>
      <c r="V9" s="21"/>
    </row>
    <row r="10" spans="2:37" ht="6.75" customHeight="1" x14ac:dyDescent="0.2"/>
    <row r="11" spans="2:37" x14ac:dyDescent="0.2">
      <c r="B11" s="9" t="s">
        <v>7</v>
      </c>
      <c r="C11" s="9"/>
      <c r="D11" s="9"/>
      <c r="H11" s="20" t="s">
        <v>8</v>
      </c>
      <c r="I11" s="20"/>
      <c r="J11" s="20"/>
      <c r="K11" s="20"/>
      <c r="L11" s="20"/>
      <c r="M11" s="20"/>
      <c r="N11" s="20"/>
      <c r="O11" s="20"/>
    </row>
    <row r="12" spans="2:37" x14ac:dyDescent="0.2">
      <c r="B12" s="9" t="s">
        <v>9</v>
      </c>
      <c r="C12" s="9"/>
      <c r="D12" s="9"/>
      <c r="H12" s="20" t="s">
        <v>10</v>
      </c>
      <c r="I12" s="20"/>
      <c r="J12" s="20"/>
      <c r="K12" s="20"/>
      <c r="L12" s="20"/>
      <c r="M12" s="3" t="s">
        <v>11</v>
      </c>
      <c r="N12" s="20" t="s">
        <v>10</v>
      </c>
      <c r="O12" s="20"/>
      <c r="P12" s="20"/>
      <c r="Q12" s="20"/>
    </row>
    <row r="13" spans="2:37" ht="6.75" customHeight="1" x14ac:dyDescent="0.2"/>
    <row r="14" spans="2:37" ht="14.25" customHeight="1" x14ac:dyDescent="0.2">
      <c r="B14" s="16" t="s">
        <v>12</v>
      </c>
      <c r="C14" s="16"/>
      <c r="D14" s="16"/>
      <c r="J14" s="17" t="s">
        <v>13</v>
      </c>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row>
    <row r="15" spans="2:37" ht="6" customHeight="1" x14ac:dyDescent="0.2"/>
    <row r="16" spans="2:37" x14ac:dyDescent="0.2">
      <c r="C16" s="9" t="s">
        <v>14</v>
      </c>
      <c r="D16" s="9"/>
      <c r="E16" s="9"/>
      <c r="F16" s="9"/>
      <c r="G16" s="9"/>
      <c r="H16" s="9"/>
      <c r="J16" s="13" t="s">
        <v>15</v>
      </c>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row>
    <row r="17" spans="2:36" ht="6.75" customHeight="1" x14ac:dyDescent="0.2">
      <c r="B17" s="14" t="s">
        <v>16</v>
      </c>
      <c r="C17" s="14"/>
      <c r="D17" s="14"/>
      <c r="E17" s="14"/>
      <c r="AD17" s="14" t="s">
        <v>17</v>
      </c>
      <c r="AE17" s="14"/>
      <c r="AF17" s="14"/>
      <c r="AG17" s="14"/>
      <c r="AH17" s="14"/>
      <c r="AI17" s="14"/>
      <c r="AJ17" s="14"/>
    </row>
    <row r="18" spans="2:36" ht="6" customHeight="1" x14ac:dyDescent="0.2">
      <c r="B18" s="14"/>
      <c r="C18" s="14"/>
      <c r="D18" s="14"/>
      <c r="E18" s="14"/>
      <c r="H18" s="15" t="s">
        <v>18</v>
      </c>
      <c r="I18" s="15"/>
      <c r="J18" s="15"/>
      <c r="K18" s="15"/>
      <c r="L18" s="15"/>
      <c r="M18" s="15"/>
      <c r="N18" s="15"/>
      <c r="O18" s="15"/>
      <c r="P18" s="15"/>
      <c r="Q18" s="15"/>
      <c r="R18" s="15"/>
      <c r="U18" s="15" t="s">
        <v>19</v>
      </c>
      <c r="V18" s="15"/>
      <c r="W18" s="15"/>
      <c r="X18" s="15"/>
      <c r="Y18" s="15"/>
      <c r="Z18" s="15"/>
      <c r="AD18" s="14"/>
      <c r="AE18" s="14"/>
      <c r="AF18" s="14"/>
      <c r="AG18" s="14"/>
      <c r="AH18" s="14"/>
      <c r="AI18" s="14"/>
      <c r="AJ18" s="14"/>
    </row>
    <row r="19" spans="2:36" ht="7.5" customHeight="1" x14ac:dyDescent="0.2">
      <c r="B19" s="14"/>
      <c r="C19" s="14"/>
      <c r="D19" s="14"/>
      <c r="E19" s="14"/>
      <c r="H19" s="15"/>
      <c r="I19" s="15"/>
      <c r="J19" s="15"/>
      <c r="K19" s="15"/>
      <c r="L19" s="15"/>
      <c r="M19" s="15"/>
      <c r="N19" s="15"/>
      <c r="O19" s="15"/>
      <c r="P19" s="15"/>
      <c r="Q19" s="15"/>
      <c r="R19" s="15"/>
      <c r="U19" s="15"/>
      <c r="V19" s="15"/>
      <c r="W19" s="15"/>
      <c r="X19" s="15"/>
      <c r="Y19" s="15"/>
      <c r="Z19" s="15"/>
      <c r="AD19" s="14"/>
      <c r="AE19" s="14"/>
      <c r="AF19" s="14"/>
      <c r="AG19" s="14"/>
      <c r="AH19" s="14"/>
      <c r="AI19" s="14"/>
      <c r="AJ19" s="14"/>
    </row>
    <row r="20" spans="2:36" ht="6.75" customHeight="1" x14ac:dyDescent="0.2">
      <c r="B20" s="14"/>
      <c r="C20" s="14"/>
      <c r="D20" s="14"/>
      <c r="E20" s="14"/>
      <c r="AD20" s="14"/>
      <c r="AE20" s="14"/>
      <c r="AF20" s="14"/>
      <c r="AG20" s="14"/>
      <c r="AH20" s="14"/>
      <c r="AI20" s="14"/>
      <c r="AJ20" s="14"/>
    </row>
    <row r="21" spans="2:36" x14ac:dyDescent="0.2">
      <c r="F21" s="11" t="s">
        <v>20</v>
      </c>
      <c r="G21" s="11"/>
      <c r="H21" s="11"/>
      <c r="I21" s="11"/>
      <c r="J21" s="11"/>
      <c r="K21" s="11"/>
      <c r="L21" s="11"/>
      <c r="M21" s="11"/>
      <c r="N21" s="11"/>
      <c r="O21" s="11"/>
      <c r="P21" s="11"/>
      <c r="Q21" s="11"/>
      <c r="R21" s="11"/>
      <c r="S21" s="11"/>
      <c r="V21" s="4">
        <v>151</v>
      </c>
      <c r="X21" s="8" t="s">
        <v>21</v>
      </c>
      <c r="Y21" s="8"/>
      <c r="Z21" s="8"/>
      <c r="AA21" s="8"/>
      <c r="AF21" s="12" t="s">
        <v>22</v>
      </c>
      <c r="AG21" s="12"/>
      <c r="AH21" s="12"/>
      <c r="AI21" s="12"/>
      <c r="AJ21" s="12"/>
    </row>
    <row r="22" spans="2:36" ht="11.25" customHeight="1" x14ac:dyDescent="0.2">
      <c r="F22" s="11"/>
      <c r="G22" s="11"/>
      <c r="H22" s="11"/>
      <c r="I22" s="11"/>
      <c r="J22" s="11"/>
      <c r="K22" s="11"/>
      <c r="L22" s="11"/>
      <c r="M22" s="11"/>
      <c r="N22" s="11"/>
      <c r="O22" s="11"/>
      <c r="P22" s="11"/>
      <c r="Q22" s="11"/>
      <c r="R22" s="11"/>
      <c r="S22" s="11"/>
    </row>
    <row r="23" spans="2:36" ht="12" customHeight="1" x14ac:dyDescent="0.2">
      <c r="F23" s="11"/>
      <c r="G23" s="11"/>
      <c r="H23" s="11"/>
      <c r="I23" s="11"/>
      <c r="J23" s="11"/>
      <c r="K23" s="11"/>
      <c r="L23" s="11"/>
      <c r="M23" s="11"/>
      <c r="N23" s="11"/>
      <c r="O23" s="11"/>
      <c r="P23" s="11"/>
      <c r="Q23" s="11"/>
      <c r="R23" s="11"/>
      <c r="S23" s="11"/>
    </row>
    <row r="24" spans="2:36" x14ac:dyDescent="0.2">
      <c r="F24" s="6" t="s">
        <v>23</v>
      </c>
      <c r="G24" s="6"/>
      <c r="H24" s="6"/>
      <c r="I24" s="6"/>
      <c r="J24" s="6"/>
      <c r="L24" s="7" t="s">
        <v>24</v>
      </c>
      <c r="M24" s="7"/>
      <c r="N24" s="7"/>
      <c r="O24" s="7"/>
      <c r="P24" s="7"/>
      <c r="Q24" s="7"/>
      <c r="R24" s="7"/>
      <c r="S24" s="7"/>
      <c r="T24" s="7"/>
    </row>
    <row r="25" spans="2:36" x14ac:dyDescent="0.2">
      <c r="V25" s="4">
        <v>151</v>
      </c>
      <c r="X25" s="8" t="s">
        <v>21</v>
      </c>
      <c r="Y25" s="8"/>
      <c r="Z25" s="8"/>
      <c r="AA25" s="8"/>
    </row>
    <row r="26" spans="2:36" ht="11.25" customHeight="1" x14ac:dyDescent="0.2"/>
    <row r="27" spans="2:36" x14ac:dyDescent="0.2">
      <c r="V27" s="4">
        <v>151</v>
      </c>
      <c r="X27" s="8" t="s">
        <v>21</v>
      </c>
      <c r="Y27" s="8"/>
      <c r="Z27" s="8"/>
      <c r="AA27" s="8"/>
    </row>
    <row r="28" spans="2:36" ht="11.25" customHeight="1" x14ac:dyDescent="0.2"/>
    <row r="29" spans="2:36" x14ac:dyDescent="0.2">
      <c r="F29" s="11" t="s">
        <v>20</v>
      </c>
      <c r="G29" s="11"/>
      <c r="H29" s="11"/>
      <c r="I29" s="11"/>
      <c r="J29" s="11"/>
      <c r="K29" s="11"/>
      <c r="L29" s="11"/>
      <c r="M29" s="11"/>
      <c r="N29" s="11"/>
      <c r="O29" s="11"/>
      <c r="P29" s="11"/>
      <c r="Q29" s="11"/>
      <c r="R29" s="11"/>
      <c r="S29" s="11"/>
      <c r="V29" s="4">
        <v>151</v>
      </c>
      <c r="X29" s="8" t="s">
        <v>21</v>
      </c>
      <c r="Y29" s="8"/>
      <c r="Z29" s="8"/>
      <c r="AA29" s="8"/>
      <c r="AF29" s="12" t="s">
        <v>25</v>
      </c>
      <c r="AG29" s="12"/>
      <c r="AH29" s="12"/>
      <c r="AI29" s="12"/>
      <c r="AJ29" s="12"/>
    </row>
    <row r="30" spans="2:36" ht="11.25" customHeight="1" x14ac:dyDescent="0.2">
      <c r="F30" s="11"/>
      <c r="G30" s="11"/>
      <c r="H30" s="11"/>
      <c r="I30" s="11"/>
      <c r="J30" s="11"/>
      <c r="K30" s="11"/>
      <c r="L30" s="11"/>
      <c r="M30" s="11"/>
      <c r="N30" s="11"/>
      <c r="O30" s="11"/>
      <c r="P30" s="11"/>
      <c r="Q30" s="11"/>
      <c r="R30" s="11"/>
      <c r="S30" s="11"/>
    </row>
    <row r="31" spans="2:36" ht="12" customHeight="1" x14ac:dyDescent="0.2">
      <c r="F31" s="11"/>
      <c r="G31" s="11"/>
      <c r="H31" s="11"/>
      <c r="I31" s="11"/>
      <c r="J31" s="11"/>
      <c r="K31" s="11"/>
      <c r="L31" s="11"/>
      <c r="M31" s="11"/>
      <c r="N31" s="11"/>
      <c r="O31" s="11"/>
      <c r="P31" s="11"/>
      <c r="Q31" s="11"/>
      <c r="R31" s="11"/>
      <c r="S31" s="11"/>
    </row>
    <row r="32" spans="2:36" x14ac:dyDescent="0.2">
      <c r="F32" s="6" t="s">
        <v>23</v>
      </c>
      <c r="G32" s="6"/>
      <c r="H32" s="6"/>
      <c r="I32" s="6"/>
      <c r="J32" s="6"/>
      <c r="L32" s="7" t="s">
        <v>24</v>
      </c>
      <c r="M32" s="7"/>
      <c r="N32" s="7"/>
      <c r="O32" s="7"/>
      <c r="P32" s="7"/>
      <c r="Q32" s="7"/>
      <c r="R32" s="7"/>
      <c r="S32" s="7"/>
      <c r="T32" s="7"/>
    </row>
    <row r="33" spans="2:37" x14ac:dyDescent="0.2">
      <c r="F33" s="11" t="s">
        <v>26</v>
      </c>
      <c r="G33" s="11"/>
      <c r="H33" s="11"/>
      <c r="I33" s="11"/>
      <c r="J33" s="11"/>
      <c r="K33" s="11"/>
      <c r="L33" s="11"/>
      <c r="M33" s="11"/>
      <c r="N33" s="11"/>
      <c r="O33" s="11"/>
      <c r="P33" s="11"/>
      <c r="Q33" s="11"/>
      <c r="R33" s="11"/>
      <c r="S33" s="11"/>
      <c r="V33" s="4">
        <v>151</v>
      </c>
      <c r="X33" s="8" t="s">
        <v>21</v>
      </c>
      <c r="Y33" s="8"/>
      <c r="Z33" s="8"/>
      <c r="AA33" s="8"/>
      <c r="AF33" s="12" t="s">
        <v>27</v>
      </c>
      <c r="AG33" s="12"/>
      <c r="AH33" s="12"/>
      <c r="AI33" s="12"/>
      <c r="AJ33" s="12"/>
    </row>
    <row r="34" spans="2:37" ht="11.25" customHeight="1" x14ac:dyDescent="0.2">
      <c r="F34" s="11"/>
      <c r="G34" s="11"/>
      <c r="H34" s="11"/>
      <c r="I34" s="11"/>
      <c r="J34" s="11"/>
      <c r="K34" s="11"/>
      <c r="L34" s="11"/>
      <c r="M34" s="11"/>
      <c r="N34" s="11"/>
      <c r="O34" s="11"/>
      <c r="P34" s="11"/>
      <c r="Q34" s="11"/>
      <c r="R34" s="11"/>
      <c r="S34" s="11"/>
    </row>
    <row r="35" spans="2:37" ht="12" customHeight="1" x14ac:dyDescent="0.2">
      <c r="F35" s="11"/>
      <c r="G35" s="11"/>
      <c r="H35" s="11"/>
      <c r="I35" s="11"/>
      <c r="J35" s="11"/>
      <c r="K35" s="11"/>
      <c r="L35" s="11"/>
      <c r="M35" s="11"/>
      <c r="N35" s="11"/>
      <c r="O35" s="11"/>
      <c r="P35" s="11"/>
      <c r="Q35" s="11"/>
      <c r="R35" s="11"/>
      <c r="S35" s="11"/>
    </row>
    <row r="36" spans="2:37" ht="12" customHeight="1" x14ac:dyDescent="0.2">
      <c r="F36" s="11"/>
      <c r="G36" s="11"/>
      <c r="H36" s="11"/>
      <c r="I36" s="11"/>
      <c r="J36" s="11"/>
      <c r="K36" s="11"/>
      <c r="L36" s="11"/>
      <c r="M36" s="11"/>
      <c r="N36" s="11"/>
      <c r="O36" s="11"/>
      <c r="P36" s="11"/>
      <c r="Q36" s="11"/>
      <c r="R36" s="11"/>
      <c r="S36" s="11"/>
    </row>
    <row r="37" spans="2:37" x14ac:dyDescent="0.2">
      <c r="F37" s="6" t="s">
        <v>28</v>
      </c>
      <c r="G37" s="6"/>
      <c r="H37" s="6"/>
      <c r="I37" s="6"/>
      <c r="J37" s="6"/>
      <c r="L37" s="7" t="s">
        <v>29</v>
      </c>
      <c r="M37" s="7"/>
      <c r="N37" s="7"/>
      <c r="O37" s="7"/>
      <c r="P37" s="7"/>
      <c r="Q37" s="7"/>
      <c r="R37" s="7"/>
      <c r="S37" s="7"/>
      <c r="T37" s="7"/>
    </row>
    <row r="38" spans="2:37" x14ac:dyDescent="0.2">
      <c r="V38" s="4">
        <v>151</v>
      </c>
      <c r="X38" s="8" t="s">
        <v>21</v>
      </c>
      <c r="Y38" s="8"/>
      <c r="Z38" s="8"/>
      <c r="AA38" s="8"/>
    </row>
    <row r="39" spans="2:37" ht="11.25" customHeight="1" x14ac:dyDescent="0.2"/>
    <row r="40" spans="2:37" ht="11.25" customHeight="1" x14ac:dyDescent="0.2"/>
    <row r="41" spans="2:37" x14ac:dyDescent="0.2">
      <c r="D41" s="9" t="s">
        <v>30</v>
      </c>
      <c r="E41" s="9"/>
      <c r="F41" s="9"/>
      <c r="G41" s="9"/>
      <c r="H41" s="9"/>
      <c r="I41" s="9"/>
      <c r="J41" s="9"/>
      <c r="K41" s="9"/>
      <c r="L41" s="9"/>
      <c r="M41" s="9"/>
      <c r="N41" s="9"/>
      <c r="AC41" s="10">
        <v>21820.86</v>
      </c>
      <c r="AD41" s="10"/>
      <c r="AE41" s="10"/>
      <c r="AF41" s="10"/>
      <c r="AG41" s="10"/>
      <c r="AH41" s="10"/>
      <c r="AI41" s="10"/>
      <c r="AJ41" s="10"/>
      <c r="AK41" s="10"/>
    </row>
    <row r="42" spans="2:37" ht="21" customHeight="1" x14ac:dyDescent="0.2"/>
    <row r="43" spans="2:37" ht="30" customHeight="1" x14ac:dyDescent="0.2"/>
    <row r="44" spans="2:37" ht="6" customHeight="1" x14ac:dyDescent="0.2"/>
    <row r="45" spans="2:37" x14ac:dyDescent="0.2">
      <c r="C45" s="9" t="s">
        <v>14</v>
      </c>
      <c r="D45" s="9"/>
      <c r="E45" s="9"/>
      <c r="F45" s="9"/>
      <c r="G45" s="9"/>
      <c r="H45" s="9"/>
      <c r="J45" s="13" t="s">
        <v>31</v>
      </c>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row>
    <row r="46" spans="2:37" ht="6.75" customHeight="1" x14ac:dyDescent="0.2">
      <c r="B46" s="14" t="s">
        <v>32</v>
      </c>
      <c r="C46" s="14"/>
      <c r="D46" s="14"/>
      <c r="E46" s="14"/>
      <c r="AD46" s="14" t="s">
        <v>17</v>
      </c>
      <c r="AE46" s="14"/>
      <c r="AF46" s="14"/>
      <c r="AG46" s="14"/>
      <c r="AH46" s="14"/>
      <c r="AI46" s="14"/>
      <c r="AJ46" s="14"/>
    </row>
    <row r="47" spans="2:37" ht="6" customHeight="1" x14ac:dyDescent="0.2">
      <c r="B47" s="14"/>
      <c r="C47" s="14"/>
      <c r="D47" s="14"/>
      <c r="E47" s="14"/>
      <c r="H47" s="15" t="s">
        <v>18</v>
      </c>
      <c r="I47" s="15"/>
      <c r="J47" s="15"/>
      <c r="K47" s="15"/>
      <c r="L47" s="15"/>
      <c r="M47" s="15"/>
      <c r="N47" s="15"/>
      <c r="O47" s="15"/>
      <c r="P47" s="15"/>
      <c r="Q47" s="15"/>
      <c r="R47" s="15"/>
      <c r="U47" s="15" t="s">
        <v>19</v>
      </c>
      <c r="V47" s="15"/>
      <c r="W47" s="15"/>
      <c r="X47" s="15"/>
      <c r="Y47" s="15"/>
      <c r="Z47" s="15"/>
      <c r="AD47" s="14"/>
      <c r="AE47" s="14"/>
      <c r="AF47" s="14"/>
      <c r="AG47" s="14"/>
      <c r="AH47" s="14"/>
      <c r="AI47" s="14"/>
      <c r="AJ47" s="14"/>
    </row>
    <row r="48" spans="2:37" ht="7.5" customHeight="1" x14ac:dyDescent="0.2">
      <c r="B48" s="14"/>
      <c r="C48" s="14"/>
      <c r="D48" s="14"/>
      <c r="E48" s="14"/>
      <c r="H48" s="15"/>
      <c r="I48" s="15"/>
      <c r="J48" s="15"/>
      <c r="K48" s="15"/>
      <c r="L48" s="15"/>
      <c r="M48" s="15"/>
      <c r="N48" s="15"/>
      <c r="O48" s="15"/>
      <c r="P48" s="15"/>
      <c r="Q48" s="15"/>
      <c r="R48" s="15"/>
      <c r="U48" s="15"/>
      <c r="V48" s="15"/>
      <c r="W48" s="15"/>
      <c r="X48" s="15"/>
      <c r="Y48" s="15"/>
      <c r="Z48" s="15"/>
      <c r="AD48" s="14"/>
      <c r="AE48" s="14"/>
      <c r="AF48" s="14"/>
      <c r="AG48" s="14"/>
      <c r="AH48" s="14"/>
      <c r="AI48" s="14"/>
      <c r="AJ48" s="14"/>
    </row>
    <row r="49" spans="2:37" ht="6.75" customHeight="1" x14ac:dyDescent="0.2">
      <c r="B49" s="14"/>
      <c r="C49" s="14"/>
      <c r="D49" s="14"/>
      <c r="E49" s="14"/>
      <c r="AD49" s="14"/>
      <c r="AE49" s="14"/>
      <c r="AF49" s="14"/>
      <c r="AG49" s="14"/>
      <c r="AH49" s="14"/>
      <c r="AI49" s="14"/>
      <c r="AJ49" s="14"/>
    </row>
    <row r="50" spans="2:37" x14ac:dyDescent="0.2">
      <c r="B50" s="19" t="s">
        <v>33</v>
      </c>
      <c r="C50" s="19"/>
      <c r="D50" s="19"/>
      <c r="F50" s="11" t="s">
        <v>34</v>
      </c>
      <c r="G50" s="11"/>
      <c r="H50" s="11"/>
      <c r="I50" s="11"/>
      <c r="J50" s="11"/>
      <c r="K50" s="11"/>
      <c r="L50" s="11"/>
      <c r="M50" s="11"/>
      <c r="N50" s="11"/>
      <c r="O50" s="11"/>
      <c r="P50" s="11"/>
      <c r="Q50" s="11"/>
      <c r="R50" s="11"/>
      <c r="S50" s="11"/>
      <c r="V50" s="4">
        <v>267</v>
      </c>
      <c r="X50" s="8" t="s">
        <v>35</v>
      </c>
      <c r="Y50" s="8"/>
      <c r="Z50" s="8"/>
      <c r="AA50" s="8"/>
      <c r="AF50" s="12" t="s">
        <v>36</v>
      </c>
      <c r="AG50" s="12"/>
      <c r="AH50" s="12"/>
      <c r="AI50" s="12"/>
      <c r="AJ50" s="12"/>
    </row>
    <row r="51" spans="2:37" ht="11.25" customHeight="1" x14ac:dyDescent="0.2">
      <c r="F51" s="11"/>
      <c r="G51" s="11"/>
      <c r="H51" s="11"/>
      <c r="I51" s="11"/>
      <c r="J51" s="11"/>
      <c r="K51" s="11"/>
      <c r="L51" s="11"/>
      <c r="M51" s="11"/>
      <c r="N51" s="11"/>
      <c r="O51" s="11"/>
      <c r="P51" s="11"/>
      <c r="Q51" s="11"/>
      <c r="R51" s="11"/>
      <c r="S51" s="11"/>
    </row>
    <row r="52" spans="2:37" ht="12" customHeight="1" x14ac:dyDescent="0.2">
      <c r="F52" s="11"/>
      <c r="G52" s="11"/>
      <c r="H52" s="11"/>
      <c r="I52" s="11"/>
      <c r="J52" s="11"/>
      <c r="K52" s="11"/>
      <c r="L52" s="11"/>
      <c r="M52" s="11"/>
      <c r="N52" s="11"/>
      <c r="O52" s="11"/>
      <c r="P52" s="11"/>
      <c r="Q52" s="11"/>
      <c r="R52" s="11"/>
      <c r="S52" s="11"/>
    </row>
    <row r="53" spans="2:37" ht="12" customHeight="1" x14ac:dyDescent="0.2">
      <c r="F53" s="11"/>
      <c r="G53" s="11"/>
      <c r="H53" s="11"/>
      <c r="I53" s="11"/>
      <c r="J53" s="11"/>
      <c r="K53" s="11"/>
      <c r="L53" s="11"/>
      <c r="M53" s="11"/>
      <c r="N53" s="11"/>
      <c r="O53" s="11"/>
      <c r="P53" s="11"/>
      <c r="Q53" s="11"/>
      <c r="R53" s="11"/>
      <c r="S53" s="11"/>
    </row>
    <row r="54" spans="2:37" x14ac:dyDescent="0.2">
      <c r="F54" s="6" t="s">
        <v>37</v>
      </c>
      <c r="G54" s="6"/>
      <c r="H54" s="6"/>
      <c r="I54" s="6"/>
      <c r="J54" s="6"/>
      <c r="L54" s="7" t="s">
        <v>38</v>
      </c>
      <c r="M54" s="7"/>
      <c r="N54" s="7"/>
      <c r="O54" s="7"/>
      <c r="P54" s="7"/>
      <c r="Q54" s="7"/>
      <c r="R54" s="7"/>
      <c r="S54" s="7"/>
      <c r="T54" s="7"/>
    </row>
    <row r="55" spans="2:37" ht="14.25" customHeight="1" x14ac:dyDescent="0.2">
      <c r="B55" s="16" t="s">
        <v>12</v>
      </c>
      <c r="C55" s="16"/>
      <c r="D55" s="16"/>
      <c r="J55" s="17" t="s">
        <v>13</v>
      </c>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row>
    <row r="56" spans="2:37" ht="6" customHeight="1" x14ac:dyDescent="0.2"/>
    <row r="57" spans="2:37" x14ac:dyDescent="0.2">
      <c r="C57" s="9" t="s">
        <v>14</v>
      </c>
      <c r="D57" s="9"/>
      <c r="E57" s="9"/>
      <c r="F57" s="9"/>
      <c r="G57" s="9"/>
      <c r="H57" s="9"/>
      <c r="J57" s="13" t="s">
        <v>31</v>
      </c>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row>
    <row r="58" spans="2:37" ht="6.75" customHeight="1" x14ac:dyDescent="0.2">
      <c r="B58" s="14" t="s">
        <v>32</v>
      </c>
      <c r="C58" s="14"/>
      <c r="D58" s="14"/>
      <c r="E58" s="14"/>
      <c r="AD58" s="14" t="s">
        <v>17</v>
      </c>
      <c r="AE58" s="14"/>
      <c r="AF58" s="14"/>
      <c r="AG58" s="14"/>
      <c r="AH58" s="14"/>
      <c r="AI58" s="14"/>
      <c r="AJ58" s="14"/>
    </row>
    <row r="59" spans="2:37" ht="6" customHeight="1" x14ac:dyDescent="0.2">
      <c r="B59" s="14"/>
      <c r="C59" s="14"/>
      <c r="D59" s="14"/>
      <c r="E59" s="14"/>
      <c r="H59" s="15" t="s">
        <v>18</v>
      </c>
      <c r="I59" s="15"/>
      <c r="J59" s="15"/>
      <c r="K59" s="15"/>
      <c r="L59" s="15"/>
      <c r="M59" s="15"/>
      <c r="N59" s="15"/>
      <c r="O59" s="15"/>
      <c r="P59" s="15"/>
      <c r="Q59" s="15"/>
      <c r="R59" s="15"/>
      <c r="U59" s="15" t="s">
        <v>19</v>
      </c>
      <c r="V59" s="15"/>
      <c r="W59" s="15"/>
      <c r="X59" s="15"/>
      <c r="Y59" s="15"/>
      <c r="Z59" s="15"/>
      <c r="AD59" s="14"/>
      <c r="AE59" s="14"/>
      <c r="AF59" s="14"/>
      <c r="AG59" s="14"/>
      <c r="AH59" s="14"/>
      <c r="AI59" s="14"/>
      <c r="AJ59" s="14"/>
    </row>
    <row r="60" spans="2:37" ht="7.5" customHeight="1" x14ac:dyDescent="0.2">
      <c r="B60" s="14"/>
      <c r="C60" s="14"/>
      <c r="D60" s="14"/>
      <c r="E60" s="14"/>
      <c r="H60" s="15"/>
      <c r="I60" s="15"/>
      <c r="J60" s="15"/>
      <c r="K60" s="15"/>
      <c r="L60" s="15"/>
      <c r="M60" s="15"/>
      <c r="N60" s="15"/>
      <c r="O60" s="15"/>
      <c r="P60" s="15"/>
      <c r="Q60" s="15"/>
      <c r="R60" s="15"/>
      <c r="U60" s="15"/>
      <c r="V60" s="15"/>
      <c r="W60" s="15"/>
      <c r="X60" s="15"/>
      <c r="Y60" s="15"/>
      <c r="Z60" s="15"/>
      <c r="AD60" s="14"/>
      <c r="AE60" s="14"/>
      <c r="AF60" s="14"/>
      <c r="AG60" s="14"/>
      <c r="AH60" s="14"/>
      <c r="AI60" s="14"/>
      <c r="AJ60" s="14"/>
    </row>
    <row r="61" spans="2:37" ht="6.75" customHeight="1" x14ac:dyDescent="0.2">
      <c r="B61" s="14"/>
      <c r="C61" s="14"/>
      <c r="D61" s="14"/>
      <c r="E61" s="14"/>
      <c r="AD61" s="14"/>
      <c r="AE61" s="14"/>
      <c r="AF61" s="14"/>
      <c r="AG61" s="14"/>
      <c r="AH61" s="14"/>
      <c r="AI61" s="14"/>
      <c r="AJ61" s="14"/>
    </row>
    <row r="62" spans="2:37" x14ac:dyDescent="0.2">
      <c r="B62" s="19" t="s">
        <v>39</v>
      </c>
      <c r="C62" s="19"/>
      <c r="D62" s="19"/>
      <c r="F62" s="11" t="s">
        <v>40</v>
      </c>
      <c r="G62" s="11"/>
      <c r="H62" s="11"/>
      <c r="I62" s="11"/>
      <c r="J62" s="11"/>
      <c r="K62" s="11"/>
      <c r="L62" s="11"/>
      <c r="M62" s="11"/>
      <c r="N62" s="11"/>
      <c r="O62" s="11"/>
      <c r="P62" s="11"/>
      <c r="Q62" s="11"/>
      <c r="R62" s="11"/>
      <c r="S62" s="11"/>
      <c r="V62" s="4">
        <v>211</v>
      </c>
      <c r="X62" s="8" t="s">
        <v>41</v>
      </c>
      <c r="Y62" s="8"/>
      <c r="Z62" s="8"/>
      <c r="AA62" s="8"/>
      <c r="AF62" s="12" t="s">
        <v>42</v>
      </c>
      <c r="AG62" s="12"/>
      <c r="AH62" s="12"/>
      <c r="AI62" s="12"/>
      <c r="AJ62" s="12"/>
    </row>
    <row r="63" spans="2:37" ht="11.25" customHeight="1" x14ac:dyDescent="0.2">
      <c r="F63" s="11"/>
      <c r="G63" s="11"/>
      <c r="H63" s="11"/>
      <c r="I63" s="11"/>
      <c r="J63" s="11"/>
      <c r="K63" s="11"/>
      <c r="L63" s="11"/>
      <c r="M63" s="11"/>
      <c r="N63" s="11"/>
      <c r="O63" s="11"/>
      <c r="P63" s="11"/>
      <c r="Q63" s="11"/>
      <c r="R63" s="11"/>
      <c r="S63" s="11"/>
    </row>
    <row r="64" spans="2:37" ht="12" customHeight="1" x14ac:dyDescent="0.2">
      <c r="F64" s="11"/>
      <c r="G64" s="11"/>
      <c r="H64" s="11"/>
      <c r="I64" s="11"/>
      <c r="J64" s="11"/>
      <c r="K64" s="11"/>
      <c r="L64" s="11"/>
      <c r="M64" s="11"/>
      <c r="N64" s="11"/>
      <c r="O64" s="11"/>
      <c r="P64" s="11"/>
      <c r="Q64" s="11"/>
      <c r="R64" s="11"/>
      <c r="S64" s="11"/>
    </row>
    <row r="65" spans="2:36" x14ac:dyDescent="0.2">
      <c r="F65" s="6" t="s">
        <v>43</v>
      </c>
      <c r="G65" s="6"/>
      <c r="H65" s="6"/>
      <c r="I65" s="6"/>
      <c r="J65" s="6"/>
      <c r="L65" s="7" t="s">
        <v>44</v>
      </c>
      <c r="M65" s="7"/>
      <c r="N65" s="7"/>
      <c r="O65" s="7"/>
      <c r="P65" s="7"/>
      <c r="Q65" s="7"/>
      <c r="R65" s="7"/>
      <c r="S65" s="7"/>
      <c r="T65" s="7"/>
    </row>
    <row r="66" spans="2:36" x14ac:dyDescent="0.2">
      <c r="B66" s="19" t="s">
        <v>45</v>
      </c>
      <c r="C66" s="19"/>
      <c r="D66" s="19"/>
      <c r="F66" s="11" t="s">
        <v>46</v>
      </c>
      <c r="G66" s="11"/>
      <c r="H66" s="11"/>
      <c r="I66" s="11"/>
      <c r="J66" s="11"/>
      <c r="K66" s="11"/>
      <c r="L66" s="11"/>
      <c r="M66" s="11"/>
      <c r="N66" s="11"/>
      <c r="O66" s="11"/>
      <c r="P66" s="11"/>
      <c r="Q66" s="11"/>
      <c r="R66" s="11"/>
      <c r="S66" s="11"/>
      <c r="V66" s="4">
        <v>165</v>
      </c>
      <c r="X66" s="18" t="s">
        <v>47</v>
      </c>
      <c r="Y66" s="18"/>
      <c r="Z66" s="18"/>
      <c r="AA66" s="18"/>
      <c r="AF66" s="12" t="s">
        <v>48</v>
      </c>
      <c r="AG66" s="12"/>
      <c r="AH66" s="12"/>
      <c r="AI66" s="12"/>
      <c r="AJ66" s="12"/>
    </row>
    <row r="67" spans="2:36" ht="11.25" customHeight="1" x14ac:dyDescent="0.2">
      <c r="F67" s="11"/>
      <c r="G67" s="11"/>
      <c r="H67" s="11"/>
      <c r="I67" s="11"/>
      <c r="J67" s="11"/>
      <c r="K67" s="11"/>
      <c r="L67" s="11"/>
      <c r="M67" s="11"/>
      <c r="N67" s="11"/>
      <c r="O67" s="11"/>
      <c r="P67" s="11"/>
      <c r="Q67" s="11"/>
      <c r="R67" s="11"/>
      <c r="S67" s="11"/>
      <c r="X67" s="18"/>
      <c r="Y67" s="18"/>
      <c r="Z67" s="18"/>
      <c r="AA67" s="18"/>
    </row>
    <row r="68" spans="2:36" ht="12" customHeight="1" x14ac:dyDescent="0.2">
      <c r="F68" s="11"/>
      <c r="G68" s="11"/>
      <c r="H68" s="11"/>
      <c r="I68" s="11"/>
      <c r="J68" s="11"/>
      <c r="K68" s="11"/>
      <c r="L68" s="11"/>
      <c r="M68" s="11"/>
      <c r="N68" s="11"/>
      <c r="O68" s="11"/>
      <c r="P68" s="11"/>
      <c r="Q68" s="11"/>
      <c r="R68" s="11"/>
      <c r="S68" s="11"/>
    </row>
    <row r="69" spans="2:36" x14ac:dyDescent="0.2">
      <c r="F69" s="6" t="s">
        <v>49</v>
      </c>
      <c r="G69" s="6"/>
      <c r="H69" s="6"/>
      <c r="I69" s="6"/>
      <c r="J69" s="6"/>
      <c r="L69" s="7" t="s">
        <v>50</v>
      </c>
      <c r="M69" s="7"/>
      <c r="N69" s="7"/>
      <c r="O69" s="7"/>
      <c r="P69" s="7"/>
      <c r="Q69" s="7"/>
      <c r="R69" s="7"/>
      <c r="S69" s="7"/>
      <c r="T69" s="7"/>
    </row>
    <row r="70" spans="2:36" x14ac:dyDescent="0.2">
      <c r="B70" s="19" t="s">
        <v>51</v>
      </c>
      <c r="C70" s="19"/>
      <c r="D70" s="19"/>
      <c r="F70" s="11" t="s">
        <v>52</v>
      </c>
      <c r="G70" s="11"/>
      <c r="H70" s="11"/>
      <c r="I70" s="11"/>
      <c r="J70" s="11"/>
      <c r="K70" s="11"/>
      <c r="L70" s="11"/>
      <c r="M70" s="11"/>
      <c r="N70" s="11"/>
      <c r="O70" s="11"/>
      <c r="P70" s="11"/>
      <c r="Q70" s="11"/>
      <c r="R70" s="11"/>
      <c r="S70" s="11"/>
      <c r="V70" s="4">
        <v>165</v>
      </c>
      <c r="X70" s="18" t="s">
        <v>47</v>
      </c>
      <c r="Y70" s="18"/>
      <c r="Z70" s="18"/>
      <c r="AA70" s="18"/>
      <c r="AF70" s="12" t="s">
        <v>53</v>
      </c>
      <c r="AG70" s="12"/>
      <c r="AH70" s="12"/>
      <c r="AI70" s="12"/>
      <c r="AJ70" s="12"/>
    </row>
    <row r="71" spans="2:36" ht="11.25" customHeight="1" x14ac:dyDescent="0.2">
      <c r="F71" s="11"/>
      <c r="G71" s="11"/>
      <c r="H71" s="11"/>
      <c r="I71" s="11"/>
      <c r="J71" s="11"/>
      <c r="K71" s="11"/>
      <c r="L71" s="11"/>
      <c r="M71" s="11"/>
      <c r="N71" s="11"/>
      <c r="O71" s="11"/>
      <c r="P71" s="11"/>
      <c r="Q71" s="11"/>
      <c r="R71" s="11"/>
      <c r="S71" s="11"/>
      <c r="X71" s="18"/>
      <c r="Y71" s="18"/>
      <c r="Z71" s="18"/>
      <c r="AA71" s="18"/>
    </row>
    <row r="72" spans="2:36" ht="12" customHeight="1" x14ac:dyDescent="0.2">
      <c r="F72" s="11"/>
      <c r="G72" s="11"/>
      <c r="H72" s="11"/>
      <c r="I72" s="11"/>
      <c r="J72" s="11"/>
      <c r="K72" s="11"/>
      <c r="L72" s="11"/>
      <c r="M72" s="11"/>
      <c r="N72" s="11"/>
      <c r="O72" s="11"/>
      <c r="P72" s="11"/>
      <c r="Q72" s="11"/>
      <c r="R72" s="11"/>
      <c r="S72" s="11"/>
    </row>
    <row r="73" spans="2:36" x14ac:dyDescent="0.2">
      <c r="F73" s="6" t="s">
        <v>49</v>
      </c>
      <c r="G73" s="6"/>
      <c r="H73" s="6"/>
      <c r="I73" s="6"/>
      <c r="J73" s="6"/>
      <c r="L73" s="7" t="s">
        <v>50</v>
      </c>
      <c r="M73" s="7"/>
      <c r="N73" s="7"/>
      <c r="O73" s="7"/>
      <c r="P73" s="7"/>
      <c r="Q73" s="7"/>
      <c r="R73" s="7"/>
      <c r="S73" s="7"/>
      <c r="T73" s="7"/>
    </row>
    <row r="74" spans="2:36" x14ac:dyDescent="0.2">
      <c r="B74" s="19" t="s">
        <v>54</v>
      </c>
      <c r="C74" s="19"/>
      <c r="D74" s="19"/>
      <c r="F74" s="11" t="s">
        <v>55</v>
      </c>
      <c r="G74" s="11"/>
      <c r="H74" s="11"/>
      <c r="I74" s="11"/>
      <c r="J74" s="11"/>
      <c r="K74" s="11"/>
      <c r="L74" s="11"/>
      <c r="M74" s="11"/>
      <c r="N74" s="11"/>
      <c r="O74" s="11"/>
      <c r="P74" s="11"/>
      <c r="Q74" s="11"/>
      <c r="R74" s="11"/>
      <c r="S74" s="11"/>
      <c r="V74" s="4">
        <v>195</v>
      </c>
      <c r="X74" s="8" t="s">
        <v>56</v>
      </c>
      <c r="Y74" s="8"/>
      <c r="Z74" s="8"/>
      <c r="AA74" s="8"/>
      <c r="AF74" s="12" t="s">
        <v>57</v>
      </c>
      <c r="AG74" s="12"/>
      <c r="AH74" s="12"/>
      <c r="AI74" s="12"/>
      <c r="AJ74" s="12"/>
    </row>
    <row r="75" spans="2:36" ht="11.25" customHeight="1" x14ac:dyDescent="0.2">
      <c r="F75" s="11"/>
      <c r="G75" s="11"/>
      <c r="H75" s="11"/>
      <c r="I75" s="11"/>
      <c r="J75" s="11"/>
      <c r="K75" s="11"/>
      <c r="L75" s="11"/>
      <c r="M75" s="11"/>
      <c r="N75" s="11"/>
      <c r="O75" s="11"/>
      <c r="P75" s="11"/>
      <c r="Q75" s="11"/>
      <c r="R75" s="11"/>
      <c r="S75" s="11"/>
    </row>
    <row r="76" spans="2:36" ht="12" customHeight="1" x14ac:dyDescent="0.2">
      <c r="F76" s="11"/>
      <c r="G76" s="11"/>
      <c r="H76" s="11"/>
      <c r="I76" s="11"/>
      <c r="J76" s="11"/>
      <c r="K76" s="11"/>
      <c r="L76" s="11"/>
      <c r="M76" s="11"/>
      <c r="N76" s="11"/>
      <c r="O76" s="11"/>
      <c r="P76" s="11"/>
      <c r="Q76" s="11"/>
      <c r="R76" s="11"/>
      <c r="S76" s="11"/>
    </row>
    <row r="77" spans="2:36" x14ac:dyDescent="0.2">
      <c r="F77" s="6" t="s">
        <v>58</v>
      </c>
      <c r="G77" s="6"/>
      <c r="H77" s="6"/>
      <c r="I77" s="6"/>
      <c r="J77" s="6"/>
      <c r="L77" s="7" t="s">
        <v>59</v>
      </c>
      <c r="M77" s="7"/>
      <c r="N77" s="7"/>
      <c r="O77" s="7"/>
      <c r="P77" s="7"/>
      <c r="Q77" s="7"/>
      <c r="R77" s="7"/>
      <c r="S77" s="7"/>
      <c r="T77" s="7"/>
    </row>
    <row r="78" spans="2:36" x14ac:dyDescent="0.2">
      <c r="B78" s="19" t="s">
        <v>54</v>
      </c>
      <c r="C78" s="19"/>
      <c r="D78" s="19"/>
      <c r="F78" s="11" t="s">
        <v>55</v>
      </c>
      <c r="G78" s="11"/>
      <c r="H78" s="11"/>
      <c r="I78" s="11"/>
      <c r="J78" s="11"/>
      <c r="K78" s="11"/>
      <c r="L78" s="11"/>
      <c r="M78" s="11"/>
      <c r="N78" s="11"/>
      <c r="O78" s="11"/>
      <c r="P78" s="11"/>
      <c r="Q78" s="11"/>
      <c r="R78" s="11"/>
      <c r="S78" s="11"/>
      <c r="V78" s="4">
        <v>121</v>
      </c>
      <c r="X78" s="8" t="s">
        <v>60</v>
      </c>
      <c r="Y78" s="8"/>
      <c r="Z78" s="8"/>
      <c r="AA78" s="8"/>
      <c r="AF78" s="12" t="s">
        <v>61</v>
      </c>
      <c r="AG78" s="12"/>
      <c r="AH78" s="12"/>
      <c r="AI78" s="12"/>
      <c r="AJ78" s="12"/>
    </row>
    <row r="79" spans="2:36" ht="11.25" customHeight="1" x14ac:dyDescent="0.2">
      <c r="F79" s="11"/>
      <c r="G79" s="11"/>
      <c r="H79" s="11"/>
      <c r="I79" s="11"/>
      <c r="J79" s="11"/>
      <c r="K79" s="11"/>
      <c r="L79" s="11"/>
      <c r="M79" s="11"/>
      <c r="N79" s="11"/>
      <c r="O79" s="11"/>
      <c r="P79" s="11"/>
      <c r="Q79" s="11"/>
      <c r="R79" s="11"/>
      <c r="S79" s="11"/>
    </row>
    <row r="80" spans="2:36" ht="12" customHeight="1" x14ac:dyDescent="0.2">
      <c r="F80" s="11"/>
      <c r="G80" s="11"/>
      <c r="H80" s="11"/>
      <c r="I80" s="11"/>
      <c r="J80" s="11"/>
      <c r="K80" s="11"/>
      <c r="L80" s="11"/>
      <c r="M80" s="11"/>
      <c r="N80" s="11"/>
      <c r="O80" s="11"/>
      <c r="P80" s="11"/>
      <c r="Q80" s="11"/>
      <c r="R80" s="11"/>
      <c r="S80" s="11"/>
    </row>
    <row r="81" spans="2:36" x14ac:dyDescent="0.2">
      <c r="F81" s="6" t="s">
        <v>58</v>
      </c>
      <c r="G81" s="6"/>
      <c r="H81" s="6"/>
      <c r="I81" s="6"/>
      <c r="J81" s="6"/>
      <c r="L81" s="7" t="s">
        <v>59</v>
      </c>
      <c r="M81" s="7"/>
      <c r="N81" s="7"/>
      <c r="O81" s="7"/>
      <c r="P81" s="7"/>
      <c r="Q81" s="7"/>
      <c r="R81" s="7"/>
      <c r="S81" s="7"/>
      <c r="T81" s="7"/>
    </row>
    <row r="82" spans="2:36" x14ac:dyDescent="0.2">
      <c r="B82" s="19" t="s">
        <v>62</v>
      </c>
      <c r="C82" s="19"/>
      <c r="D82" s="19"/>
      <c r="F82" s="11" t="s">
        <v>63</v>
      </c>
      <c r="G82" s="11"/>
      <c r="H82" s="11"/>
      <c r="I82" s="11"/>
      <c r="J82" s="11"/>
      <c r="K82" s="11"/>
      <c r="L82" s="11"/>
      <c r="M82" s="11"/>
      <c r="N82" s="11"/>
      <c r="O82" s="11"/>
      <c r="P82" s="11"/>
      <c r="Q82" s="11"/>
      <c r="R82" s="11"/>
      <c r="S82" s="11"/>
      <c r="V82" s="4">
        <v>195</v>
      </c>
      <c r="X82" s="8" t="s">
        <v>56</v>
      </c>
      <c r="Y82" s="8"/>
      <c r="Z82" s="8"/>
      <c r="AA82" s="8"/>
      <c r="AF82" s="12" t="s">
        <v>64</v>
      </c>
      <c r="AG82" s="12"/>
      <c r="AH82" s="12"/>
      <c r="AI82" s="12"/>
      <c r="AJ82" s="12"/>
    </row>
    <row r="83" spans="2:36" ht="11.25" customHeight="1" x14ac:dyDescent="0.2">
      <c r="F83" s="11"/>
      <c r="G83" s="11"/>
      <c r="H83" s="11"/>
      <c r="I83" s="11"/>
      <c r="J83" s="11"/>
      <c r="K83" s="11"/>
      <c r="L83" s="11"/>
      <c r="M83" s="11"/>
      <c r="N83" s="11"/>
      <c r="O83" s="11"/>
      <c r="P83" s="11"/>
      <c r="Q83" s="11"/>
      <c r="R83" s="11"/>
      <c r="S83" s="11"/>
    </row>
    <row r="84" spans="2:36" ht="12" customHeight="1" x14ac:dyDescent="0.2">
      <c r="F84" s="11"/>
      <c r="G84" s="11"/>
      <c r="H84" s="11"/>
      <c r="I84" s="11"/>
      <c r="J84" s="11"/>
      <c r="K84" s="11"/>
      <c r="L84" s="11"/>
      <c r="M84" s="11"/>
      <c r="N84" s="11"/>
      <c r="O84" s="11"/>
      <c r="P84" s="11"/>
      <c r="Q84" s="11"/>
      <c r="R84" s="11"/>
      <c r="S84" s="11"/>
    </row>
    <row r="85" spans="2:36" x14ac:dyDescent="0.2">
      <c r="F85" s="6" t="s">
        <v>65</v>
      </c>
      <c r="G85" s="6"/>
      <c r="H85" s="6"/>
      <c r="I85" s="6"/>
      <c r="J85" s="6"/>
      <c r="L85" s="7" t="s">
        <v>66</v>
      </c>
      <c r="M85" s="7"/>
      <c r="N85" s="7"/>
      <c r="O85" s="7"/>
      <c r="P85" s="7"/>
      <c r="Q85" s="7"/>
      <c r="R85" s="7"/>
      <c r="S85" s="7"/>
      <c r="T85" s="7"/>
    </row>
    <row r="86" spans="2:36" x14ac:dyDescent="0.2">
      <c r="B86" s="19" t="s">
        <v>62</v>
      </c>
      <c r="C86" s="19"/>
      <c r="D86" s="19"/>
      <c r="F86" s="11" t="s">
        <v>63</v>
      </c>
      <c r="G86" s="11"/>
      <c r="H86" s="11"/>
      <c r="I86" s="11"/>
      <c r="J86" s="11"/>
      <c r="K86" s="11"/>
      <c r="L86" s="11"/>
      <c r="M86" s="11"/>
      <c r="N86" s="11"/>
      <c r="O86" s="11"/>
      <c r="P86" s="11"/>
      <c r="Q86" s="11"/>
      <c r="R86" s="11"/>
      <c r="S86" s="11"/>
      <c r="V86" s="4">
        <v>121</v>
      </c>
      <c r="X86" s="8" t="s">
        <v>60</v>
      </c>
      <c r="Y86" s="8"/>
      <c r="Z86" s="8"/>
      <c r="AA86" s="8"/>
      <c r="AF86" s="12" t="s">
        <v>67</v>
      </c>
      <c r="AG86" s="12"/>
      <c r="AH86" s="12"/>
      <c r="AI86" s="12"/>
      <c r="AJ86" s="12"/>
    </row>
    <row r="87" spans="2:36" ht="11.25" customHeight="1" x14ac:dyDescent="0.2">
      <c r="F87" s="11"/>
      <c r="G87" s="11"/>
      <c r="H87" s="11"/>
      <c r="I87" s="11"/>
      <c r="J87" s="11"/>
      <c r="K87" s="11"/>
      <c r="L87" s="11"/>
      <c r="M87" s="11"/>
      <c r="N87" s="11"/>
      <c r="O87" s="11"/>
      <c r="P87" s="11"/>
      <c r="Q87" s="11"/>
      <c r="R87" s="11"/>
      <c r="S87" s="11"/>
    </row>
    <row r="88" spans="2:36" ht="12" customHeight="1" x14ac:dyDescent="0.2">
      <c r="F88" s="11"/>
      <c r="G88" s="11"/>
      <c r="H88" s="11"/>
      <c r="I88" s="11"/>
      <c r="J88" s="11"/>
      <c r="K88" s="11"/>
      <c r="L88" s="11"/>
      <c r="M88" s="11"/>
      <c r="N88" s="11"/>
      <c r="O88" s="11"/>
      <c r="P88" s="11"/>
      <c r="Q88" s="11"/>
      <c r="R88" s="11"/>
      <c r="S88" s="11"/>
    </row>
    <row r="89" spans="2:36" x14ac:dyDescent="0.2">
      <c r="F89" s="6" t="s">
        <v>65</v>
      </c>
      <c r="G89" s="6"/>
      <c r="H89" s="6"/>
      <c r="I89" s="6"/>
      <c r="J89" s="6"/>
      <c r="L89" s="7" t="s">
        <v>66</v>
      </c>
      <c r="M89" s="7"/>
      <c r="N89" s="7"/>
      <c r="O89" s="7"/>
      <c r="P89" s="7"/>
      <c r="Q89" s="7"/>
      <c r="R89" s="7"/>
      <c r="S89" s="7"/>
      <c r="T89" s="7"/>
    </row>
    <row r="90" spans="2:36" x14ac:dyDescent="0.2">
      <c r="B90" s="19" t="s">
        <v>62</v>
      </c>
      <c r="C90" s="19"/>
      <c r="D90" s="19"/>
      <c r="F90" s="11" t="s">
        <v>63</v>
      </c>
      <c r="G90" s="11"/>
      <c r="H90" s="11"/>
      <c r="I90" s="11"/>
      <c r="J90" s="11"/>
      <c r="K90" s="11"/>
      <c r="L90" s="11"/>
      <c r="M90" s="11"/>
      <c r="N90" s="11"/>
      <c r="O90" s="11"/>
      <c r="P90" s="11"/>
      <c r="Q90" s="11"/>
      <c r="R90" s="11"/>
      <c r="S90" s="11"/>
      <c r="V90" s="4">
        <v>121</v>
      </c>
      <c r="X90" s="8" t="s">
        <v>60</v>
      </c>
      <c r="Y90" s="8"/>
      <c r="Z90" s="8"/>
      <c r="AA90" s="8"/>
      <c r="AF90" s="12" t="s">
        <v>68</v>
      </c>
      <c r="AG90" s="12"/>
      <c r="AH90" s="12"/>
      <c r="AI90" s="12"/>
      <c r="AJ90" s="12"/>
    </row>
    <row r="91" spans="2:36" ht="11.25" customHeight="1" x14ac:dyDescent="0.2">
      <c r="F91" s="11"/>
      <c r="G91" s="11"/>
      <c r="H91" s="11"/>
      <c r="I91" s="11"/>
      <c r="J91" s="11"/>
      <c r="K91" s="11"/>
      <c r="L91" s="11"/>
      <c r="M91" s="11"/>
      <c r="N91" s="11"/>
      <c r="O91" s="11"/>
      <c r="P91" s="11"/>
      <c r="Q91" s="11"/>
      <c r="R91" s="11"/>
      <c r="S91" s="11"/>
    </row>
    <row r="92" spans="2:36" ht="12" customHeight="1" x14ac:dyDescent="0.2">
      <c r="F92" s="11"/>
      <c r="G92" s="11"/>
      <c r="H92" s="11"/>
      <c r="I92" s="11"/>
      <c r="J92" s="11"/>
      <c r="K92" s="11"/>
      <c r="L92" s="11"/>
      <c r="M92" s="11"/>
      <c r="N92" s="11"/>
      <c r="O92" s="11"/>
      <c r="P92" s="11"/>
      <c r="Q92" s="11"/>
      <c r="R92" s="11"/>
      <c r="S92" s="11"/>
    </row>
    <row r="93" spans="2:36" x14ac:dyDescent="0.2">
      <c r="F93" s="6" t="s">
        <v>65</v>
      </c>
      <c r="G93" s="6"/>
      <c r="H93" s="6"/>
      <c r="I93" s="6"/>
      <c r="J93" s="6"/>
      <c r="L93" s="7" t="s">
        <v>66</v>
      </c>
      <c r="M93" s="7"/>
      <c r="N93" s="7"/>
      <c r="O93" s="7"/>
      <c r="P93" s="7"/>
      <c r="Q93" s="7"/>
      <c r="R93" s="7"/>
      <c r="S93" s="7"/>
      <c r="T93" s="7"/>
    </row>
    <row r="94" spans="2:36" x14ac:dyDescent="0.2">
      <c r="B94" s="19" t="s">
        <v>69</v>
      </c>
      <c r="C94" s="19"/>
      <c r="D94" s="19"/>
      <c r="F94" s="11" t="s">
        <v>70</v>
      </c>
      <c r="G94" s="11"/>
      <c r="H94" s="11"/>
      <c r="I94" s="11"/>
      <c r="J94" s="11"/>
      <c r="K94" s="11"/>
      <c r="L94" s="11"/>
      <c r="M94" s="11"/>
      <c r="N94" s="11"/>
      <c r="O94" s="11"/>
      <c r="P94" s="11"/>
      <c r="Q94" s="11"/>
      <c r="R94" s="11"/>
      <c r="S94" s="11"/>
      <c r="V94" s="4">
        <v>165</v>
      </c>
      <c r="X94" s="18" t="s">
        <v>47</v>
      </c>
      <c r="Y94" s="18"/>
      <c r="Z94" s="18"/>
      <c r="AA94" s="18"/>
      <c r="AF94" s="12" t="s">
        <v>71</v>
      </c>
      <c r="AG94" s="12"/>
      <c r="AH94" s="12"/>
      <c r="AI94" s="12"/>
      <c r="AJ94" s="12"/>
    </row>
    <row r="95" spans="2:36" ht="11.25" customHeight="1" x14ac:dyDescent="0.2">
      <c r="F95" s="11"/>
      <c r="G95" s="11"/>
      <c r="H95" s="11"/>
      <c r="I95" s="11"/>
      <c r="J95" s="11"/>
      <c r="K95" s="11"/>
      <c r="L95" s="11"/>
      <c r="M95" s="11"/>
      <c r="N95" s="11"/>
      <c r="O95" s="11"/>
      <c r="P95" s="11"/>
      <c r="Q95" s="11"/>
      <c r="R95" s="11"/>
      <c r="S95" s="11"/>
      <c r="X95" s="18"/>
      <c r="Y95" s="18"/>
      <c r="Z95" s="18"/>
      <c r="AA95" s="18"/>
    </row>
    <row r="96" spans="2:36" ht="12" customHeight="1" x14ac:dyDescent="0.2">
      <c r="F96" s="11"/>
      <c r="G96" s="11"/>
      <c r="H96" s="11"/>
      <c r="I96" s="11"/>
      <c r="J96" s="11"/>
      <c r="K96" s="11"/>
      <c r="L96" s="11"/>
      <c r="M96" s="11"/>
      <c r="N96" s="11"/>
      <c r="O96" s="11"/>
      <c r="P96" s="11"/>
      <c r="Q96" s="11"/>
      <c r="R96" s="11"/>
      <c r="S96" s="11"/>
    </row>
    <row r="97" spans="2:37" x14ac:dyDescent="0.2">
      <c r="F97" s="6" t="s">
        <v>49</v>
      </c>
      <c r="G97" s="6"/>
      <c r="H97" s="6"/>
      <c r="I97" s="6"/>
      <c r="J97" s="6"/>
      <c r="L97" s="7" t="s">
        <v>50</v>
      </c>
      <c r="M97" s="7"/>
      <c r="N97" s="7"/>
      <c r="O97" s="7"/>
      <c r="P97" s="7"/>
      <c r="Q97" s="7"/>
      <c r="R97" s="7"/>
      <c r="S97" s="7"/>
      <c r="T97" s="7"/>
    </row>
    <row r="98" spans="2:37" ht="14.25" customHeight="1" x14ac:dyDescent="0.2">
      <c r="B98" s="16" t="s">
        <v>12</v>
      </c>
      <c r="C98" s="16"/>
      <c r="D98" s="16"/>
      <c r="J98" s="17" t="s">
        <v>13</v>
      </c>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row>
    <row r="99" spans="2:37" ht="6" customHeight="1" x14ac:dyDescent="0.2"/>
    <row r="100" spans="2:37" x14ac:dyDescent="0.2">
      <c r="C100" s="9" t="s">
        <v>14</v>
      </c>
      <c r="D100" s="9"/>
      <c r="E100" s="9"/>
      <c r="F100" s="9"/>
      <c r="G100" s="9"/>
      <c r="H100" s="9"/>
      <c r="J100" s="13" t="s">
        <v>31</v>
      </c>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row>
    <row r="101" spans="2:37" ht="6.75" customHeight="1" x14ac:dyDescent="0.2">
      <c r="B101" s="14" t="s">
        <v>32</v>
      </c>
      <c r="C101" s="14"/>
      <c r="D101" s="14"/>
      <c r="E101" s="14"/>
      <c r="AD101" s="14" t="s">
        <v>17</v>
      </c>
      <c r="AE101" s="14"/>
      <c r="AF101" s="14"/>
      <c r="AG101" s="14"/>
      <c r="AH101" s="14"/>
      <c r="AI101" s="14"/>
      <c r="AJ101" s="14"/>
    </row>
    <row r="102" spans="2:37" ht="6" customHeight="1" x14ac:dyDescent="0.2">
      <c r="B102" s="14"/>
      <c r="C102" s="14"/>
      <c r="D102" s="14"/>
      <c r="E102" s="14"/>
      <c r="H102" s="15" t="s">
        <v>18</v>
      </c>
      <c r="I102" s="15"/>
      <c r="J102" s="15"/>
      <c r="K102" s="15"/>
      <c r="L102" s="15"/>
      <c r="M102" s="15"/>
      <c r="N102" s="15"/>
      <c r="O102" s="15"/>
      <c r="P102" s="15"/>
      <c r="Q102" s="15"/>
      <c r="R102" s="15"/>
      <c r="U102" s="15" t="s">
        <v>19</v>
      </c>
      <c r="V102" s="15"/>
      <c r="W102" s="15"/>
      <c r="X102" s="15"/>
      <c r="Y102" s="15"/>
      <c r="Z102" s="15"/>
      <c r="AD102" s="14"/>
      <c r="AE102" s="14"/>
      <c r="AF102" s="14"/>
      <c r="AG102" s="14"/>
      <c r="AH102" s="14"/>
      <c r="AI102" s="14"/>
      <c r="AJ102" s="14"/>
    </row>
    <row r="103" spans="2:37" ht="7.5" customHeight="1" x14ac:dyDescent="0.2">
      <c r="B103" s="14"/>
      <c r="C103" s="14"/>
      <c r="D103" s="14"/>
      <c r="E103" s="14"/>
      <c r="H103" s="15"/>
      <c r="I103" s="15"/>
      <c r="J103" s="15"/>
      <c r="K103" s="15"/>
      <c r="L103" s="15"/>
      <c r="M103" s="15"/>
      <c r="N103" s="15"/>
      <c r="O103" s="15"/>
      <c r="P103" s="15"/>
      <c r="Q103" s="15"/>
      <c r="R103" s="15"/>
      <c r="U103" s="15"/>
      <c r="V103" s="15"/>
      <c r="W103" s="15"/>
      <c r="X103" s="15"/>
      <c r="Y103" s="15"/>
      <c r="Z103" s="15"/>
      <c r="AD103" s="14"/>
      <c r="AE103" s="14"/>
      <c r="AF103" s="14"/>
      <c r="AG103" s="14"/>
      <c r="AH103" s="14"/>
      <c r="AI103" s="14"/>
      <c r="AJ103" s="14"/>
    </row>
    <row r="104" spans="2:37" ht="6.75" customHeight="1" x14ac:dyDescent="0.2">
      <c r="B104" s="14"/>
      <c r="C104" s="14"/>
      <c r="D104" s="14"/>
      <c r="E104" s="14"/>
      <c r="AD104" s="14"/>
      <c r="AE104" s="14"/>
      <c r="AF104" s="14"/>
      <c r="AG104" s="14"/>
      <c r="AH104" s="14"/>
      <c r="AI104" s="14"/>
      <c r="AJ104" s="14"/>
    </row>
    <row r="105" spans="2:37" x14ac:dyDescent="0.2">
      <c r="B105" s="19" t="s">
        <v>72</v>
      </c>
      <c r="C105" s="19"/>
      <c r="D105" s="19"/>
      <c r="F105" s="11" t="s">
        <v>73</v>
      </c>
      <c r="G105" s="11"/>
      <c r="H105" s="11"/>
      <c r="I105" s="11"/>
      <c r="J105" s="11"/>
      <c r="K105" s="11"/>
      <c r="L105" s="11"/>
      <c r="M105" s="11"/>
      <c r="N105" s="11"/>
      <c r="O105" s="11"/>
      <c r="P105" s="11"/>
      <c r="Q105" s="11"/>
      <c r="R105" s="11"/>
      <c r="S105" s="11"/>
      <c r="V105" s="4">
        <v>165</v>
      </c>
      <c r="X105" s="18" t="s">
        <v>47</v>
      </c>
      <c r="Y105" s="18"/>
      <c r="Z105" s="18"/>
      <c r="AA105" s="18"/>
      <c r="AF105" s="12" t="s">
        <v>74</v>
      </c>
      <c r="AG105" s="12"/>
      <c r="AH105" s="12"/>
      <c r="AI105" s="12"/>
      <c r="AJ105" s="12"/>
    </row>
    <row r="106" spans="2:37" ht="11.25" customHeight="1" x14ac:dyDescent="0.2">
      <c r="F106" s="11"/>
      <c r="G106" s="11"/>
      <c r="H106" s="11"/>
      <c r="I106" s="11"/>
      <c r="J106" s="11"/>
      <c r="K106" s="11"/>
      <c r="L106" s="11"/>
      <c r="M106" s="11"/>
      <c r="N106" s="11"/>
      <c r="O106" s="11"/>
      <c r="P106" s="11"/>
      <c r="Q106" s="11"/>
      <c r="R106" s="11"/>
      <c r="S106" s="11"/>
      <c r="X106" s="18"/>
      <c r="Y106" s="18"/>
      <c r="Z106" s="18"/>
      <c r="AA106" s="18"/>
    </row>
    <row r="107" spans="2:37" ht="12" customHeight="1" x14ac:dyDescent="0.2">
      <c r="F107" s="11"/>
      <c r="G107" s="11"/>
      <c r="H107" s="11"/>
      <c r="I107" s="11"/>
      <c r="J107" s="11"/>
      <c r="K107" s="11"/>
      <c r="L107" s="11"/>
      <c r="M107" s="11"/>
      <c r="N107" s="11"/>
      <c r="O107" s="11"/>
      <c r="P107" s="11"/>
      <c r="Q107" s="11"/>
      <c r="R107" s="11"/>
      <c r="S107" s="11"/>
    </row>
    <row r="108" spans="2:37" x14ac:dyDescent="0.2">
      <c r="F108" s="6" t="s">
        <v>49</v>
      </c>
      <c r="G108" s="6"/>
      <c r="H108" s="6"/>
      <c r="I108" s="6"/>
      <c r="J108" s="6"/>
      <c r="L108" s="7" t="s">
        <v>50</v>
      </c>
      <c r="M108" s="7"/>
      <c r="N108" s="7"/>
      <c r="O108" s="7"/>
      <c r="P108" s="7"/>
      <c r="Q108" s="7"/>
      <c r="R108" s="7"/>
      <c r="S108" s="7"/>
      <c r="T108" s="7"/>
    </row>
    <row r="109" spans="2:37" x14ac:dyDescent="0.2">
      <c r="B109" s="19" t="s">
        <v>75</v>
      </c>
      <c r="C109" s="19"/>
      <c r="D109" s="19"/>
      <c r="F109" s="11" t="s">
        <v>76</v>
      </c>
      <c r="G109" s="11"/>
      <c r="H109" s="11"/>
      <c r="I109" s="11"/>
      <c r="J109" s="11"/>
      <c r="K109" s="11"/>
      <c r="L109" s="11"/>
      <c r="M109" s="11"/>
      <c r="N109" s="11"/>
      <c r="O109" s="11"/>
      <c r="P109" s="11"/>
      <c r="Q109" s="11"/>
      <c r="R109" s="11"/>
      <c r="S109" s="11"/>
      <c r="V109" s="4">
        <v>165</v>
      </c>
      <c r="X109" s="18" t="s">
        <v>47</v>
      </c>
      <c r="Y109" s="18"/>
      <c r="Z109" s="18"/>
      <c r="AA109" s="18"/>
      <c r="AF109" s="12" t="s">
        <v>77</v>
      </c>
      <c r="AG109" s="12"/>
      <c r="AH109" s="12"/>
      <c r="AI109" s="12"/>
      <c r="AJ109" s="12"/>
    </row>
    <row r="110" spans="2:37" ht="11.25" customHeight="1" x14ac:dyDescent="0.2">
      <c r="F110" s="11"/>
      <c r="G110" s="11"/>
      <c r="H110" s="11"/>
      <c r="I110" s="11"/>
      <c r="J110" s="11"/>
      <c r="K110" s="11"/>
      <c r="L110" s="11"/>
      <c r="M110" s="11"/>
      <c r="N110" s="11"/>
      <c r="O110" s="11"/>
      <c r="P110" s="11"/>
      <c r="Q110" s="11"/>
      <c r="R110" s="11"/>
      <c r="S110" s="11"/>
      <c r="X110" s="18"/>
      <c r="Y110" s="18"/>
      <c r="Z110" s="18"/>
      <c r="AA110" s="18"/>
    </row>
    <row r="111" spans="2:37" ht="12" customHeight="1" x14ac:dyDescent="0.2">
      <c r="F111" s="11"/>
      <c r="G111" s="11"/>
      <c r="H111" s="11"/>
      <c r="I111" s="11"/>
      <c r="J111" s="11"/>
      <c r="K111" s="11"/>
      <c r="L111" s="11"/>
      <c r="M111" s="11"/>
      <c r="N111" s="11"/>
      <c r="O111" s="11"/>
      <c r="P111" s="11"/>
      <c r="Q111" s="11"/>
      <c r="R111" s="11"/>
      <c r="S111" s="11"/>
    </row>
    <row r="112" spans="2:37" x14ac:dyDescent="0.2">
      <c r="F112" s="6" t="s">
        <v>49</v>
      </c>
      <c r="G112" s="6"/>
      <c r="H112" s="6"/>
      <c r="I112" s="6"/>
      <c r="J112" s="6"/>
      <c r="L112" s="7" t="s">
        <v>50</v>
      </c>
      <c r="M112" s="7"/>
      <c r="N112" s="7"/>
      <c r="O112" s="7"/>
      <c r="P112" s="7"/>
      <c r="Q112" s="7"/>
      <c r="R112" s="7"/>
      <c r="S112" s="7"/>
      <c r="T112" s="7"/>
    </row>
    <row r="113" spans="2:36" x14ac:dyDescent="0.2">
      <c r="B113" s="19" t="s">
        <v>78</v>
      </c>
      <c r="C113" s="19"/>
      <c r="D113" s="19"/>
      <c r="F113" s="11" t="s">
        <v>79</v>
      </c>
      <c r="G113" s="11"/>
      <c r="H113" s="11"/>
      <c r="I113" s="11"/>
      <c r="J113" s="11"/>
      <c r="K113" s="11"/>
      <c r="L113" s="11"/>
      <c r="M113" s="11"/>
      <c r="N113" s="11"/>
      <c r="O113" s="11"/>
      <c r="P113" s="11"/>
      <c r="Q113" s="11"/>
      <c r="R113" s="11"/>
      <c r="S113" s="11"/>
      <c r="V113" s="4">
        <v>182</v>
      </c>
      <c r="X113" s="8" t="s">
        <v>80</v>
      </c>
      <c r="Y113" s="8"/>
      <c r="Z113" s="8"/>
      <c r="AA113" s="8"/>
      <c r="AF113" s="12" t="s">
        <v>81</v>
      </c>
      <c r="AG113" s="12"/>
      <c r="AH113" s="12"/>
      <c r="AI113" s="12"/>
      <c r="AJ113" s="12"/>
    </row>
    <row r="114" spans="2:36" ht="11.25" customHeight="1" x14ac:dyDescent="0.2">
      <c r="F114" s="11"/>
      <c r="G114" s="11"/>
      <c r="H114" s="11"/>
      <c r="I114" s="11"/>
      <c r="J114" s="11"/>
      <c r="K114" s="11"/>
      <c r="L114" s="11"/>
      <c r="M114" s="11"/>
      <c r="N114" s="11"/>
      <c r="O114" s="11"/>
      <c r="P114" s="11"/>
      <c r="Q114" s="11"/>
      <c r="R114" s="11"/>
      <c r="S114" s="11"/>
    </row>
    <row r="115" spans="2:36" x14ac:dyDescent="0.2">
      <c r="F115" s="6" t="s">
        <v>82</v>
      </c>
      <c r="G115" s="6"/>
      <c r="H115" s="6"/>
      <c r="I115" s="6"/>
      <c r="J115" s="6"/>
      <c r="L115" s="7" t="s">
        <v>83</v>
      </c>
      <c r="M115" s="7"/>
      <c r="N115" s="7"/>
      <c r="O115" s="7"/>
      <c r="P115" s="7"/>
      <c r="Q115" s="7"/>
      <c r="R115" s="7"/>
      <c r="S115" s="7"/>
      <c r="T115" s="7"/>
    </row>
    <row r="116" spans="2:36" x14ac:dyDescent="0.2">
      <c r="B116" s="19" t="s">
        <v>78</v>
      </c>
      <c r="C116" s="19"/>
      <c r="D116" s="19"/>
      <c r="F116" s="11" t="s">
        <v>79</v>
      </c>
      <c r="G116" s="11"/>
      <c r="H116" s="11"/>
      <c r="I116" s="11"/>
      <c r="J116" s="11"/>
      <c r="K116" s="11"/>
      <c r="L116" s="11"/>
      <c r="M116" s="11"/>
      <c r="N116" s="11"/>
      <c r="O116" s="11"/>
      <c r="P116" s="11"/>
      <c r="Q116" s="11"/>
      <c r="R116" s="11"/>
      <c r="S116" s="11"/>
      <c r="V116" s="4">
        <v>182</v>
      </c>
      <c r="X116" s="8" t="s">
        <v>80</v>
      </c>
      <c r="Y116" s="8"/>
      <c r="Z116" s="8"/>
      <c r="AA116" s="8"/>
      <c r="AF116" s="12" t="s">
        <v>84</v>
      </c>
      <c r="AG116" s="12"/>
      <c r="AH116" s="12"/>
      <c r="AI116" s="12"/>
      <c r="AJ116" s="12"/>
    </row>
    <row r="117" spans="2:36" ht="11.25" customHeight="1" x14ac:dyDescent="0.2">
      <c r="F117" s="11"/>
      <c r="G117" s="11"/>
      <c r="H117" s="11"/>
      <c r="I117" s="11"/>
      <c r="J117" s="11"/>
      <c r="K117" s="11"/>
      <c r="L117" s="11"/>
      <c r="M117" s="11"/>
      <c r="N117" s="11"/>
      <c r="O117" s="11"/>
      <c r="P117" s="11"/>
      <c r="Q117" s="11"/>
      <c r="R117" s="11"/>
      <c r="S117" s="11"/>
    </row>
    <row r="118" spans="2:36" x14ac:dyDescent="0.2">
      <c r="F118" s="6" t="s">
        <v>82</v>
      </c>
      <c r="G118" s="6"/>
      <c r="H118" s="6"/>
      <c r="I118" s="6"/>
      <c r="J118" s="6"/>
      <c r="L118" s="7" t="s">
        <v>83</v>
      </c>
      <c r="M118" s="7"/>
      <c r="N118" s="7"/>
      <c r="O118" s="7"/>
      <c r="P118" s="7"/>
      <c r="Q118" s="7"/>
      <c r="R118" s="7"/>
      <c r="S118" s="7"/>
      <c r="T118" s="7"/>
    </row>
    <row r="119" spans="2:36" x14ac:dyDescent="0.2">
      <c r="B119" s="19" t="s">
        <v>85</v>
      </c>
      <c r="C119" s="19"/>
      <c r="D119" s="19"/>
      <c r="F119" s="11" t="s">
        <v>86</v>
      </c>
      <c r="G119" s="11"/>
      <c r="H119" s="11"/>
      <c r="I119" s="11"/>
      <c r="J119" s="11"/>
      <c r="K119" s="11"/>
      <c r="L119" s="11"/>
      <c r="M119" s="11"/>
      <c r="N119" s="11"/>
      <c r="O119" s="11"/>
      <c r="P119" s="11"/>
      <c r="Q119" s="11"/>
      <c r="R119" s="11"/>
      <c r="S119" s="11"/>
      <c r="V119" s="4">
        <v>182</v>
      </c>
      <c r="X119" s="8" t="s">
        <v>80</v>
      </c>
      <c r="Y119" s="8"/>
      <c r="Z119" s="8"/>
      <c r="AA119" s="8"/>
      <c r="AF119" s="12" t="s">
        <v>87</v>
      </c>
      <c r="AG119" s="12"/>
      <c r="AH119" s="12"/>
      <c r="AI119" s="12"/>
      <c r="AJ119" s="12"/>
    </row>
    <row r="120" spans="2:36" ht="11.25" customHeight="1" x14ac:dyDescent="0.2">
      <c r="F120" s="11"/>
      <c r="G120" s="11"/>
      <c r="H120" s="11"/>
      <c r="I120" s="11"/>
      <c r="J120" s="11"/>
      <c r="K120" s="11"/>
      <c r="L120" s="11"/>
      <c r="M120" s="11"/>
      <c r="N120" s="11"/>
      <c r="O120" s="11"/>
      <c r="P120" s="11"/>
      <c r="Q120" s="11"/>
      <c r="R120" s="11"/>
      <c r="S120" s="11"/>
    </row>
    <row r="121" spans="2:36" x14ac:dyDescent="0.2">
      <c r="F121" s="6" t="s">
        <v>82</v>
      </c>
      <c r="G121" s="6"/>
      <c r="H121" s="6"/>
      <c r="I121" s="6"/>
      <c r="J121" s="6"/>
      <c r="L121" s="7" t="s">
        <v>83</v>
      </c>
      <c r="M121" s="7"/>
      <c r="N121" s="7"/>
      <c r="O121" s="7"/>
      <c r="P121" s="7"/>
      <c r="Q121" s="7"/>
      <c r="R121" s="7"/>
      <c r="S121" s="7"/>
      <c r="T121" s="7"/>
    </row>
    <row r="122" spans="2:36" ht="11.25" customHeight="1" x14ac:dyDescent="0.2"/>
    <row r="123" spans="2:36" ht="6.75" customHeight="1" x14ac:dyDescent="0.2">
      <c r="B123" s="14" t="s">
        <v>16</v>
      </c>
      <c r="C123" s="14"/>
      <c r="D123" s="14"/>
      <c r="E123" s="14"/>
      <c r="AD123" s="14" t="s">
        <v>17</v>
      </c>
      <c r="AE123" s="14"/>
      <c r="AF123" s="14"/>
      <c r="AG123" s="14"/>
      <c r="AH123" s="14"/>
      <c r="AI123" s="14"/>
      <c r="AJ123" s="14"/>
    </row>
    <row r="124" spans="2:36" ht="6" customHeight="1" x14ac:dyDescent="0.2">
      <c r="B124" s="14"/>
      <c r="C124" s="14"/>
      <c r="D124" s="14"/>
      <c r="E124" s="14"/>
      <c r="H124" s="15" t="s">
        <v>18</v>
      </c>
      <c r="I124" s="15"/>
      <c r="J124" s="15"/>
      <c r="K124" s="15"/>
      <c r="L124" s="15"/>
      <c r="M124" s="15"/>
      <c r="N124" s="15"/>
      <c r="O124" s="15"/>
      <c r="P124" s="15"/>
      <c r="Q124" s="15"/>
      <c r="R124" s="15"/>
      <c r="U124" s="15" t="s">
        <v>19</v>
      </c>
      <c r="V124" s="15"/>
      <c r="W124" s="15"/>
      <c r="X124" s="15"/>
      <c r="Y124" s="15"/>
      <c r="Z124" s="15"/>
      <c r="AD124" s="14"/>
      <c r="AE124" s="14"/>
      <c r="AF124" s="14"/>
      <c r="AG124" s="14"/>
      <c r="AH124" s="14"/>
      <c r="AI124" s="14"/>
      <c r="AJ124" s="14"/>
    </row>
    <row r="125" spans="2:36" ht="7.5" customHeight="1" x14ac:dyDescent="0.2">
      <c r="B125" s="14"/>
      <c r="C125" s="14"/>
      <c r="D125" s="14"/>
      <c r="E125" s="14"/>
      <c r="H125" s="15"/>
      <c r="I125" s="15"/>
      <c r="J125" s="15"/>
      <c r="K125" s="15"/>
      <c r="L125" s="15"/>
      <c r="M125" s="15"/>
      <c r="N125" s="15"/>
      <c r="O125" s="15"/>
      <c r="P125" s="15"/>
      <c r="Q125" s="15"/>
      <c r="R125" s="15"/>
      <c r="U125" s="15"/>
      <c r="V125" s="15"/>
      <c r="W125" s="15"/>
      <c r="X125" s="15"/>
      <c r="Y125" s="15"/>
      <c r="Z125" s="15"/>
      <c r="AD125" s="14"/>
      <c r="AE125" s="14"/>
      <c r="AF125" s="14"/>
      <c r="AG125" s="14"/>
      <c r="AH125" s="14"/>
      <c r="AI125" s="14"/>
      <c r="AJ125" s="14"/>
    </row>
    <row r="126" spans="2:36" ht="6.75" customHeight="1" x14ac:dyDescent="0.2">
      <c r="B126" s="14"/>
      <c r="C126" s="14"/>
      <c r="D126" s="14"/>
      <c r="E126" s="14"/>
      <c r="AD126" s="14"/>
      <c r="AE126" s="14"/>
      <c r="AF126" s="14"/>
      <c r="AG126" s="14"/>
      <c r="AH126" s="14"/>
      <c r="AI126" s="14"/>
      <c r="AJ126" s="14"/>
    </row>
    <row r="127" spans="2:36" x14ac:dyDescent="0.2">
      <c r="F127" s="11" t="s">
        <v>88</v>
      </c>
      <c r="G127" s="11"/>
      <c r="H127" s="11"/>
      <c r="I127" s="11"/>
      <c r="J127" s="11"/>
      <c r="K127" s="11"/>
      <c r="L127" s="11"/>
      <c r="M127" s="11"/>
      <c r="N127" s="11"/>
      <c r="O127" s="11"/>
      <c r="P127" s="11"/>
      <c r="Q127" s="11"/>
      <c r="R127" s="11"/>
      <c r="S127" s="11"/>
      <c r="V127" s="4">
        <v>113</v>
      </c>
      <c r="X127" s="8" t="s">
        <v>89</v>
      </c>
      <c r="Y127" s="8"/>
      <c r="Z127" s="8"/>
      <c r="AA127" s="8"/>
      <c r="AF127" s="12" t="s">
        <v>90</v>
      </c>
      <c r="AG127" s="12"/>
      <c r="AH127" s="12"/>
      <c r="AI127" s="12"/>
      <c r="AJ127" s="12"/>
    </row>
    <row r="128" spans="2:36" ht="11.25" customHeight="1" x14ac:dyDescent="0.2">
      <c r="F128" s="11"/>
      <c r="G128" s="11"/>
      <c r="H128" s="11"/>
      <c r="I128" s="11"/>
      <c r="J128" s="11"/>
      <c r="K128" s="11"/>
      <c r="L128" s="11"/>
      <c r="M128" s="11"/>
      <c r="N128" s="11"/>
      <c r="O128" s="11"/>
      <c r="P128" s="11"/>
      <c r="Q128" s="11"/>
      <c r="R128" s="11"/>
      <c r="S128" s="11"/>
    </row>
    <row r="129" spans="2:37" ht="12" customHeight="1" x14ac:dyDescent="0.2">
      <c r="F129" s="11"/>
      <c r="G129" s="11"/>
      <c r="H129" s="11"/>
      <c r="I129" s="11"/>
      <c r="J129" s="11"/>
      <c r="K129" s="11"/>
      <c r="L129" s="11"/>
      <c r="M129" s="11"/>
      <c r="N129" s="11"/>
      <c r="O129" s="11"/>
      <c r="P129" s="11"/>
      <c r="Q129" s="11"/>
      <c r="R129" s="11"/>
      <c r="S129" s="11"/>
    </row>
    <row r="130" spans="2:37" x14ac:dyDescent="0.2">
      <c r="F130" s="6" t="s">
        <v>91</v>
      </c>
      <c r="G130" s="6"/>
      <c r="H130" s="6"/>
      <c r="I130" s="6"/>
      <c r="J130" s="6"/>
      <c r="L130" s="7" t="s">
        <v>92</v>
      </c>
      <c r="M130" s="7"/>
      <c r="N130" s="7"/>
      <c r="O130" s="7"/>
      <c r="P130" s="7"/>
      <c r="Q130" s="7"/>
      <c r="R130" s="7"/>
      <c r="S130" s="7"/>
      <c r="T130" s="7"/>
    </row>
    <row r="131" spans="2:37" x14ac:dyDescent="0.2">
      <c r="V131" s="4">
        <v>113</v>
      </c>
      <c r="X131" s="8" t="s">
        <v>89</v>
      </c>
      <c r="Y131" s="8"/>
      <c r="Z131" s="8"/>
      <c r="AA131" s="8"/>
    </row>
    <row r="132" spans="2:37" ht="11.25" customHeight="1" x14ac:dyDescent="0.2"/>
    <row r="133" spans="2:37" x14ac:dyDescent="0.2">
      <c r="F133" s="11" t="s">
        <v>88</v>
      </c>
      <c r="G133" s="11"/>
      <c r="H133" s="11"/>
      <c r="I133" s="11"/>
      <c r="J133" s="11"/>
      <c r="K133" s="11"/>
      <c r="L133" s="11"/>
      <c r="M133" s="11"/>
      <c r="N133" s="11"/>
      <c r="O133" s="11"/>
      <c r="P133" s="11"/>
      <c r="Q133" s="11"/>
      <c r="R133" s="11"/>
      <c r="S133" s="11"/>
      <c r="V133" s="4">
        <v>113</v>
      </c>
      <c r="X133" s="8" t="s">
        <v>89</v>
      </c>
      <c r="Y133" s="8"/>
      <c r="Z133" s="8"/>
      <c r="AA133" s="8"/>
      <c r="AF133" s="12" t="s">
        <v>93</v>
      </c>
      <c r="AG133" s="12"/>
      <c r="AH133" s="12"/>
      <c r="AI133" s="12"/>
      <c r="AJ133" s="12"/>
    </row>
    <row r="134" spans="2:37" ht="11.25" customHeight="1" x14ac:dyDescent="0.2">
      <c r="F134" s="11"/>
      <c r="G134" s="11"/>
      <c r="H134" s="11"/>
      <c r="I134" s="11"/>
      <c r="J134" s="11"/>
      <c r="K134" s="11"/>
      <c r="L134" s="11"/>
      <c r="M134" s="11"/>
      <c r="N134" s="11"/>
      <c r="O134" s="11"/>
      <c r="P134" s="11"/>
      <c r="Q134" s="11"/>
      <c r="R134" s="11"/>
      <c r="S134" s="11"/>
    </row>
    <row r="135" spans="2:37" ht="12" customHeight="1" x14ac:dyDescent="0.2">
      <c r="F135" s="11"/>
      <c r="G135" s="11"/>
      <c r="H135" s="11"/>
      <c r="I135" s="11"/>
      <c r="J135" s="11"/>
      <c r="K135" s="11"/>
      <c r="L135" s="11"/>
      <c r="M135" s="11"/>
      <c r="N135" s="11"/>
      <c r="O135" s="11"/>
      <c r="P135" s="11"/>
      <c r="Q135" s="11"/>
      <c r="R135" s="11"/>
      <c r="S135" s="11"/>
    </row>
    <row r="136" spans="2:37" x14ac:dyDescent="0.2">
      <c r="F136" s="6" t="s">
        <v>91</v>
      </c>
      <c r="G136" s="6"/>
      <c r="H136" s="6"/>
      <c r="I136" s="6"/>
      <c r="J136" s="6"/>
      <c r="L136" s="7" t="s">
        <v>92</v>
      </c>
      <c r="M136" s="7"/>
      <c r="N136" s="7"/>
      <c r="O136" s="7"/>
      <c r="P136" s="7"/>
      <c r="Q136" s="7"/>
      <c r="R136" s="7"/>
      <c r="S136" s="7"/>
      <c r="T136" s="7"/>
    </row>
    <row r="137" spans="2:37" x14ac:dyDescent="0.2">
      <c r="V137" s="4">
        <v>113</v>
      </c>
      <c r="X137" s="8" t="s">
        <v>89</v>
      </c>
      <c r="Y137" s="8"/>
      <c r="Z137" s="8"/>
      <c r="AA137" s="8"/>
    </row>
    <row r="138" spans="2:37" ht="11.25" customHeight="1" x14ac:dyDescent="0.2"/>
    <row r="139" spans="2:37" x14ac:dyDescent="0.2">
      <c r="F139" s="11" t="s">
        <v>94</v>
      </c>
      <c r="G139" s="11"/>
      <c r="H139" s="11"/>
      <c r="I139" s="11"/>
      <c r="J139" s="11"/>
      <c r="K139" s="11"/>
      <c r="L139" s="11"/>
      <c r="M139" s="11"/>
      <c r="N139" s="11"/>
      <c r="O139" s="11"/>
      <c r="P139" s="11"/>
      <c r="Q139" s="11"/>
      <c r="R139" s="11"/>
      <c r="S139" s="11"/>
      <c r="V139" s="4">
        <v>114</v>
      </c>
      <c r="X139" s="8" t="s">
        <v>95</v>
      </c>
      <c r="Y139" s="8"/>
      <c r="Z139" s="8"/>
      <c r="AA139" s="8"/>
      <c r="AF139" s="12" t="s">
        <v>96</v>
      </c>
      <c r="AG139" s="12"/>
      <c r="AH139" s="12"/>
      <c r="AI139" s="12"/>
      <c r="AJ139" s="12"/>
    </row>
    <row r="140" spans="2:37" ht="11.25" customHeight="1" x14ac:dyDescent="0.2">
      <c r="F140" s="11"/>
      <c r="G140" s="11"/>
      <c r="H140" s="11"/>
      <c r="I140" s="11"/>
      <c r="J140" s="11"/>
      <c r="K140" s="11"/>
      <c r="L140" s="11"/>
      <c r="M140" s="11"/>
      <c r="N140" s="11"/>
      <c r="O140" s="11"/>
      <c r="P140" s="11"/>
      <c r="Q140" s="11"/>
      <c r="R140" s="11"/>
      <c r="S140" s="11"/>
    </row>
    <row r="141" spans="2:37" x14ac:dyDescent="0.2">
      <c r="F141" s="6" t="s">
        <v>97</v>
      </c>
      <c r="G141" s="6"/>
      <c r="H141" s="6"/>
      <c r="I141" s="6"/>
      <c r="J141" s="6"/>
      <c r="L141" s="7" t="s">
        <v>98</v>
      </c>
      <c r="M141" s="7"/>
      <c r="N141" s="7"/>
      <c r="O141" s="7"/>
      <c r="P141" s="7"/>
      <c r="Q141" s="7"/>
      <c r="R141" s="7"/>
      <c r="S141" s="7"/>
      <c r="T141" s="7"/>
    </row>
    <row r="142" spans="2:37" x14ac:dyDescent="0.2">
      <c r="F142" s="11" t="s">
        <v>94</v>
      </c>
      <c r="G142" s="11"/>
      <c r="H142" s="11"/>
      <c r="I142" s="11"/>
      <c r="J142" s="11"/>
      <c r="K142" s="11"/>
      <c r="L142" s="11"/>
      <c r="M142" s="11"/>
      <c r="N142" s="11"/>
      <c r="O142" s="11"/>
      <c r="P142" s="11"/>
      <c r="Q142" s="11"/>
      <c r="R142" s="11"/>
      <c r="S142" s="11"/>
      <c r="V142" s="4">
        <v>114</v>
      </c>
      <c r="X142" s="8" t="s">
        <v>95</v>
      </c>
      <c r="Y142" s="8"/>
      <c r="Z142" s="8"/>
      <c r="AA142" s="8"/>
      <c r="AF142" s="12" t="s">
        <v>99</v>
      </c>
      <c r="AG142" s="12"/>
      <c r="AH142" s="12"/>
      <c r="AI142" s="12"/>
      <c r="AJ142" s="12"/>
    </row>
    <row r="143" spans="2:37" ht="11.25" customHeight="1" x14ac:dyDescent="0.2">
      <c r="F143" s="11"/>
      <c r="G143" s="11"/>
      <c r="H143" s="11"/>
      <c r="I143" s="11"/>
      <c r="J143" s="11"/>
      <c r="K143" s="11"/>
      <c r="L143" s="11"/>
      <c r="M143" s="11"/>
      <c r="N143" s="11"/>
      <c r="O143" s="11"/>
      <c r="P143" s="11"/>
      <c r="Q143" s="11"/>
      <c r="R143" s="11"/>
      <c r="S143" s="11"/>
    </row>
    <row r="144" spans="2:37" ht="14.25" customHeight="1" x14ac:dyDescent="0.2">
      <c r="B144" s="16" t="s">
        <v>12</v>
      </c>
      <c r="C144" s="16"/>
      <c r="D144" s="16"/>
      <c r="J144" s="17" t="s">
        <v>13</v>
      </c>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row>
    <row r="145" spans="2:37" ht="6" customHeight="1" x14ac:dyDescent="0.2"/>
    <row r="146" spans="2:37" x14ac:dyDescent="0.2">
      <c r="C146" s="9" t="s">
        <v>14</v>
      </c>
      <c r="D146" s="9"/>
      <c r="E146" s="9"/>
      <c r="F146" s="9"/>
      <c r="G146" s="9"/>
      <c r="H146" s="9"/>
      <c r="J146" s="13" t="s">
        <v>31</v>
      </c>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row>
    <row r="147" spans="2:37" ht="6.75" customHeight="1" x14ac:dyDescent="0.2">
      <c r="B147" s="14" t="s">
        <v>16</v>
      </c>
      <c r="C147" s="14"/>
      <c r="D147" s="14"/>
      <c r="E147" s="14"/>
      <c r="AD147" s="14" t="s">
        <v>17</v>
      </c>
      <c r="AE147" s="14"/>
      <c r="AF147" s="14"/>
      <c r="AG147" s="14"/>
      <c r="AH147" s="14"/>
      <c r="AI147" s="14"/>
      <c r="AJ147" s="14"/>
    </row>
    <row r="148" spans="2:37" ht="6" customHeight="1" x14ac:dyDescent="0.2">
      <c r="B148" s="14"/>
      <c r="C148" s="14"/>
      <c r="D148" s="14"/>
      <c r="E148" s="14"/>
      <c r="H148" s="15" t="s">
        <v>18</v>
      </c>
      <c r="I148" s="15"/>
      <c r="J148" s="15"/>
      <c r="K148" s="15"/>
      <c r="L148" s="15"/>
      <c r="M148" s="15"/>
      <c r="N148" s="15"/>
      <c r="O148" s="15"/>
      <c r="P148" s="15"/>
      <c r="Q148" s="15"/>
      <c r="R148" s="15"/>
      <c r="U148" s="15" t="s">
        <v>19</v>
      </c>
      <c r="V148" s="15"/>
      <c r="W148" s="15"/>
      <c r="X148" s="15"/>
      <c r="Y148" s="15"/>
      <c r="Z148" s="15"/>
      <c r="AD148" s="14"/>
      <c r="AE148" s="14"/>
      <c r="AF148" s="14"/>
      <c r="AG148" s="14"/>
      <c r="AH148" s="14"/>
      <c r="AI148" s="14"/>
      <c r="AJ148" s="14"/>
    </row>
    <row r="149" spans="2:37" ht="7.5" customHeight="1" x14ac:dyDescent="0.2">
      <c r="B149" s="14"/>
      <c r="C149" s="14"/>
      <c r="D149" s="14"/>
      <c r="E149" s="14"/>
      <c r="H149" s="15"/>
      <c r="I149" s="15"/>
      <c r="J149" s="15"/>
      <c r="K149" s="15"/>
      <c r="L149" s="15"/>
      <c r="M149" s="15"/>
      <c r="N149" s="15"/>
      <c r="O149" s="15"/>
      <c r="P149" s="15"/>
      <c r="Q149" s="15"/>
      <c r="R149" s="15"/>
      <c r="U149" s="15"/>
      <c r="V149" s="15"/>
      <c r="W149" s="15"/>
      <c r="X149" s="15"/>
      <c r="Y149" s="15"/>
      <c r="Z149" s="15"/>
      <c r="AD149" s="14"/>
      <c r="AE149" s="14"/>
      <c r="AF149" s="14"/>
      <c r="AG149" s="14"/>
      <c r="AH149" s="14"/>
      <c r="AI149" s="14"/>
      <c r="AJ149" s="14"/>
    </row>
    <row r="150" spans="2:37" ht="6.75" customHeight="1" x14ac:dyDescent="0.2">
      <c r="B150" s="14"/>
      <c r="C150" s="14"/>
      <c r="D150" s="14"/>
      <c r="E150" s="14"/>
      <c r="AD150" s="14"/>
      <c r="AE150" s="14"/>
      <c r="AF150" s="14"/>
      <c r="AG150" s="14"/>
      <c r="AH150" s="14"/>
      <c r="AI150" s="14"/>
      <c r="AJ150" s="14"/>
    </row>
    <row r="151" spans="2:37" x14ac:dyDescent="0.2">
      <c r="F151" s="6" t="s">
        <v>97</v>
      </c>
      <c r="G151" s="6"/>
      <c r="H151" s="6"/>
      <c r="I151" s="6"/>
      <c r="J151" s="6"/>
      <c r="L151" s="7" t="s">
        <v>98</v>
      </c>
      <c r="M151" s="7"/>
      <c r="N151" s="7"/>
      <c r="O151" s="7"/>
      <c r="P151" s="7"/>
      <c r="Q151" s="7"/>
      <c r="R151" s="7"/>
      <c r="S151" s="7"/>
      <c r="T151" s="7"/>
    </row>
    <row r="152" spans="2:37" x14ac:dyDescent="0.2">
      <c r="F152" s="11" t="s">
        <v>94</v>
      </c>
      <c r="G152" s="11"/>
      <c r="H152" s="11"/>
      <c r="I152" s="11"/>
      <c r="J152" s="11"/>
      <c r="K152" s="11"/>
      <c r="L152" s="11"/>
      <c r="M152" s="11"/>
      <c r="N152" s="11"/>
      <c r="O152" s="11"/>
      <c r="P152" s="11"/>
      <c r="Q152" s="11"/>
      <c r="R152" s="11"/>
      <c r="S152" s="11"/>
      <c r="V152" s="4">
        <v>114</v>
      </c>
      <c r="X152" s="8" t="s">
        <v>95</v>
      </c>
      <c r="Y152" s="8"/>
      <c r="Z152" s="8"/>
      <c r="AA152" s="8"/>
      <c r="AF152" s="12" t="s">
        <v>100</v>
      </c>
      <c r="AG152" s="12"/>
      <c r="AH152" s="12"/>
      <c r="AI152" s="12"/>
      <c r="AJ152" s="12"/>
    </row>
    <row r="153" spans="2:37" ht="11.25" customHeight="1" x14ac:dyDescent="0.2">
      <c r="F153" s="11"/>
      <c r="G153" s="11"/>
      <c r="H153" s="11"/>
      <c r="I153" s="11"/>
      <c r="J153" s="11"/>
      <c r="K153" s="11"/>
      <c r="L153" s="11"/>
      <c r="M153" s="11"/>
      <c r="N153" s="11"/>
      <c r="O153" s="11"/>
      <c r="P153" s="11"/>
      <c r="Q153" s="11"/>
      <c r="R153" s="11"/>
      <c r="S153" s="11"/>
    </row>
    <row r="154" spans="2:37" x14ac:dyDescent="0.2">
      <c r="F154" s="6" t="s">
        <v>97</v>
      </c>
      <c r="G154" s="6"/>
      <c r="H154" s="6"/>
      <c r="I154" s="6"/>
      <c r="J154" s="6"/>
      <c r="L154" s="7" t="s">
        <v>98</v>
      </c>
      <c r="M154" s="7"/>
      <c r="N154" s="7"/>
      <c r="O154" s="7"/>
      <c r="P154" s="7"/>
      <c r="Q154" s="7"/>
      <c r="R154" s="7"/>
      <c r="S154" s="7"/>
      <c r="T154" s="7"/>
    </row>
    <row r="155" spans="2:37" x14ac:dyDescent="0.2">
      <c r="F155" s="11" t="s">
        <v>101</v>
      </c>
      <c r="G155" s="11"/>
      <c r="H155" s="11"/>
      <c r="I155" s="11"/>
      <c r="J155" s="11"/>
      <c r="K155" s="11"/>
      <c r="L155" s="11"/>
      <c r="M155" s="11"/>
      <c r="N155" s="11"/>
      <c r="O155" s="11"/>
      <c r="P155" s="11"/>
      <c r="Q155" s="11"/>
      <c r="R155" s="11"/>
      <c r="S155" s="11"/>
      <c r="V155" s="4">
        <v>113</v>
      </c>
      <c r="X155" s="8" t="s">
        <v>89</v>
      </c>
      <c r="Y155" s="8"/>
      <c r="Z155" s="8"/>
      <c r="AA155" s="8"/>
      <c r="AF155" s="12" t="s">
        <v>102</v>
      </c>
      <c r="AG155" s="12"/>
      <c r="AH155" s="12"/>
      <c r="AI155" s="12"/>
      <c r="AJ155" s="12"/>
    </row>
    <row r="156" spans="2:37" ht="11.25" customHeight="1" x14ac:dyDescent="0.2">
      <c r="F156" s="11"/>
      <c r="G156" s="11"/>
      <c r="H156" s="11"/>
      <c r="I156" s="11"/>
      <c r="J156" s="11"/>
      <c r="K156" s="11"/>
      <c r="L156" s="11"/>
      <c r="M156" s="11"/>
      <c r="N156" s="11"/>
      <c r="O156" s="11"/>
      <c r="P156" s="11"/>
      <c r="Q156" s="11"/>
      <c r="R156" s="11"/>
      <c r="S156" s="11"/>
    </row>
    <row r="157" spans="2:37" ht="12" customHeight="1" x14ac:dyDescent="0.2">
      <c r="F157" s="11"/>
      <c r="G157" s="11"/>
      <c r="H157" s="11"/>
      <c r="I157" s="11"/>
      <c r="J157" s="11"/>
      <c r="K157" s="11"/>
      <c r="L157" s="11"/>
      <c r="M157" s="11"/>
      <c r="N157" s="11"/>
      <c r="O157" s="11"/>
      <c r="P157" s="11"/>
      <c r="Q157" s="11"/>
      <c r="R157" s="11"/>
      <c r="S157" s="11"/>
    </row>
    <row r="158" spans="2:37" x14ac:dyDescent="0.2">
      <c r="F158" s="6" t="s">
        <v>103</v>
      </c>
      <c r="G158" s="6"/>
      <c r="H158" s="6"/>
      <c r="I158" s="6"/>
      <c r="J158" s="6"/>
      <c r="L158" s="7" t="s">
        <v>104</v>
      </c>
      <c r="M158" s="7"/>
      <c r="N158" s="7"/>
      <c r="O158" s="7"/>
      <c r="P158" s="7"/>
      <c r="Q158" s="7"/>
      <c r="R158" s="7"/>
      <c r="S158" s="7"/>
      <c r="T158" s="7"/>
    </row>
    <row r="159" spans="2:37" x14ac:dyDescent="0.2">
      <c r="V159" s="4">
        <v>113</v>
      </c>
      <c r="X159" s="8" t="s">
        <v>89</v>
      </c>
      <c r="Y159" s="8"/>
      <c r="Z159" s="8"/>
      <c r="AA159" s="8"/>
    </row>
    <row r="160" spans="2:37" ht="11.25" customHeight="1" x14ac:dyDescent="0.2"/>
    <row r="161" spans="6:36" x14ac:dyDescent="0.2">
      <c r="F161" s="11" t="s">
        <v>105</v>
      </c>
      <c r="G161" s="11"/>
      <c r="H161" s="11"/>
      <c r="I161" s="11"/>
      <c r="J161" s="11"/>
      <c r="K161" s="11"/>
      <c r="L161" s="11"/>
      <c r="M161" s="11"/>
      <c r="N161" s="11"/>
      <c r="O161" s="11"/>
      <c r="P161" s="11"/>
      <c r="Q161" s="11"/>
      <c r="R161" s="11"/>
      <c r="S161" s="11"/>
      <c r="V161" s="4">
        <v>113</v>
      </c>
      <c r="X161" s="8" t="s">
        <v>89</v>
      </c>
      <c r="Y161" s="8"/>
      <c r="Z161" s="8"/>
      <c r="AA161" s="8"/>
      <c r="AF161" s="12" t="s">
        <v>106</v>
      </c>
      <c r="AG161" s="12"/>
      <c r="AH161" s="12"/>
      <c r="AI161" s="12"/>
      <c r="AJ161" s="12"/>
    </row>
    <row r="162" spans="6:36" ht="11.25" customHeight="1" x14ac:dyDescent="0.2">
      <c r="F162" s="11"/>
      <c r="G162" s="11"/>
      <c r="H162" s="11"/>
      <c r="I162" s="11"/>
      <c r="J162" s="11"/>
      <c r="K162" s="11"/>
      <c r="L162" s="11"/>
      <c r="M162" s="11"/>
      <c r="N162" s="11"/>
      <c r="O162" s="11"/>
      <c r="P162" s="11"/>
      <c r="Q162" s="11"/>
      <c r="R162" s="11"/>
      <c r="S162" s="11"/>
    </row>
    <row r="163" spans="6:36" ht="12" customHeight="1" x14ac:dyDescent="0.2">
      <c r="F163" s="11"/>
      <c r="G163" s="11"/>
      <c r="H163" s="11"/>
      <c r="I163" s="11"/>
      <c r="J163" s="11"/>
      <c r="K163" s="11"/>
      <c r="L163" s="11"/>
      <c r="M163" s="11"/>
      <c r="N163" s="11"/>
      <c r="O163" s="11"/>
      <c r="P163" s="11"/>
      <c r="Q163" s="11"/>
      <c r="R163" s="11"/>
      <c r="S163" s="11"/>
    </row>
    <row r="164" spans="6:36" ht="12" customHeight="1" x14ac:dyDescent="0.2">
      <c r="F164" s="11"/>
      <c r="G164" s="11"/>
      <c r="H164" s="11"/>
      <c r="I164" s="11"/>
      <c r="J164" s="11"/>
      <c r="K164" s="11"/>
      <c r="L164" s="11"/>
      <c r="M164" s="11"/>
      <c r="N164" s="11"/>
      <c r="O164" s="11"/>
      <c r="P164" s="11"/>
      <c r="Q164" s="11"/>
      <c r="R164" s="11"/>
      <c r="S164" s="11"/>
    </row>
    <row r="165" spans="6:36" x14ac:dyDescent="0.2">
      <c r="F165" s="6" t="s">
        <v>103</v>
      </c>
      <c r="G165" s="6"/>
      <c r="H165" s="6"/>
      <c r="I165" s="6"/>
      <c r="J165" s="6"/>
      <c r="L165" s="7" t="s">
        <v>104</v>
      </c>
      <c r="M165" s="7"/>
      <c r="N165" s="7"/>
      <c r="O165" s="7"/>
      <c r="P165" s="7"/>
      <c r="Q165" s="7"/>
      <c r="R165" s="7"/>
      <c r="S165" s="7"/>
      <c r="T165" s="7"/>
    </row>
    <row r="166" spans="6:36" x14ac:dyDescent="0.2">
      <c r="V166" s="4">
        <v>113</v>
      </c>
      <c r="X166" s="8" t="s">
        <v>89</v>
      </c>
      <c r="Y166" s="8"/>
      <c r="Z166" s="8"/>
      <c r="AA166" s="8"/>
    </row>
    <row r="167" spans="6:36" ht="11.25" customHeight="1" x14ac:dyDescent="0.2"/>
    <row r="168" spans="6:36" x14ac:dyDescent="0.2">
      <c r="F168" s="11" t="s">
        <v>105</v>
      </c>
      <c r="G168" s="11"/>
      <c r="H168" s="11"/>
      <c r="I168" s="11"/>
      <c r="J168" s="11"/>
      <c r="K168" s="11"/>
      <c r="L168" s="11"/>
      <c r="M168" s="11"/>
      <c r="N168" s="11"/>
      <c r="O168" s="11"/>
      <c r="P168" s="11"/>
      <c r="Q168" s="11"/>
      <c r="R168" s="11"/>
      <c r="S168" s="11"/>
      <c r="V168" s="4">
        <v>113</v>
      </c>
      <c r="X168" s="8" t="s">
        <v>89</v>
      </c>
      <c r="Y168" s="8"/>
      <c r="Z168" s="8"/>
      <c r="AA168" s="8"/>
      <c r="AF168" s="12" t="s">
        <v>107</v>
      </c>
      <c r="AG168" s="12"/>
      <c r="AH168" s="12"/>
      <c r="AI168" s="12"/>
      <c r="AJ168" s="12"/>
    </row>
    <row r="169" spans="6:36" ht="11.25" customHeight="1" x14ac:dyDescent="0.2">
      <c r="F169" s="11"/>
      <c r="G169" s="11"/>
      <c r="H169" s="11"/>
      <c r="I169" s="11"/>
      <c r="J169" s="11"/>
      <c r="K169" s="11"/>
      <c r="L169" s="11"/>
      <c r="M169" s="11"/>
      <c r="N169" s="11"/>
      <c r="O169" s="11"/>
      <c r="P169" s="11"/>
      <c r="Q169" s="11"/>
      <c r="R169" s="11"/>
      <c r="S169" s="11"/>
    </row>
    <row r="170" spans="6:36" ht="12" customHeight="1" x14ac:dyDescent="0.2">
      <c r="F170" s="11"/>
      <c r="G170" s="11"/>
      <c r="H170" s="11"/>
      <c r="I170" s="11"/>
      <c r="J170" s="11"/>
      <c r="K170" s="11"/>
      <c r="L170" s="11"/>
      <c r="M170" s="11"/>
      <c r="N170" s="11"/>
      <c r="O170" s="11"/>
      <c r="P170" s="11"/>
      <c r="Q170" s="11"/>
      <c r="R170" s="11"/>
      <c r="S170" s="11"/>
    </row>
    <row r="171" spans="6:36" ht="12" customHeight="1" x14ac:dyDescent="0.2">
      <c r="F171" s="11"/>
      <c r="G171" s="11"/>
      <c r="H171" s="11"/>
      <c r="I171" s="11"/>
      <c r="J171" s="11"/>
      <c r="K171" s="11"/>
      <c r="L171" s="11"/>
      <c r="M171" s="11"/>
      <c r="N171" s="11"/>
      <c r="O171" s="11"/>
      <c r="P171" s="11"/>
      <c r="Q171" s="11"/>
      <c r="R171" s="11"/>
      <c r="S171" s="11"/>
    </row>
    <row r="172" spans="6:36" x14ac:dyDescent="0.2">
      <c r="F172" s="6" t="s">
        <v>103</v>
      </c>
      <c r="G172" s="6"/>
      <c r="H172" s="6"/>
      <c r="I172" s="6"/>
      <c r="J172" s="6"/>
      <c r="L172" s="7" t="s">
        <v>104</v>
      </c>
      <c r="M172" s="7"/>
      <c r="N172" s="7"/>
      <c r="O172" s="7"/>
      <c r="P172" s="7"/>
      <c r="Q172" s="7"/>
      <c r="R172" s="7"/>
      <c r="S172" s="7"/>
      <c r="T172" s="7"/>
    </row>
    <row r="173" spans="6:36" x14ac:dyDescent="0.2">
      <c r="F173" s="11" t="s">
        <v>105</v>
      </c>
      <c r="G173" s="11"/>
      <c r="H173" s="11"/>
      <c r="I173" s="11"/>
      <c r="J173" s="11"/>
      <c r="K173" s="11"/>
      <c r="L173" s="11"/>
      <c r="M173" s="11"/>
      <c r="N173" s="11"/>
      <c r="O173" s="11"/>
      <c r="P173" s="11"/>
      <c r="Q173" s="11"/>
      <c r="R173" s="11"/>
      <c r="S173" s="11"/>
      <c r="V173" s="4">
        <v>113</v>
      </c>
      <c r="X173" s="8" t="s">
        <v>89</v>
      </c>
      <c r="Y173" s="8"/>
      <c r="Z173" s="8"/>
      <c r="AA173" s="8"/>
      <c r="AF173" s="12" t="s">
        <v>108</v>
      </c>
      <c r="AG173" s="12"/>
      <c r="AH173" s="12"/>
      <c r="AI173" s="12"/>
      <c r="AJ173" s="12"/>
    </row>
    <row r="174" spans="6:36" ht="11.25" customHeight="1" x14ac:dyDescent="0.2">
      <c r="F174" s="11"/>
      <c r="G174" s="11"/>
      <c r="H174" s="11"/>
      <c r="I174" s="11"/>
      <c r="J174" s="11"/>
      <c r="K174" s="11"/>
      <c r="L174" s="11"/>
      <c r="M174" s="11"/>
      <c r="N174" s="11"/>
      <c r="O174" s="11"/>
      <c r="P174" s="11"/>
      <c r="Q174" s="11"/>
      <c r="R174" s="11"/>
      <c r="S174" s="11"/>
    </row>
    <row r="175" spans="6:36" ht="12" customHeight="1" x14ac:dyDescent="0.2">
      <c r="F175" s="11"/>
      <c r="G175" s="11"/>
      <c r="H175" s="11"/>
      <c r="I175" s="11"/>
      <c r="J175" s="11"/>
      <c r="K175" s="11"/>
      <c r="L175" s="11"/>
      <c r="M175" s="11"/>
      <c r="N175" s="11"/>
      <c r="O175" s="11"/>
      <c r="P175" s="11"/>
      <c r="Q175" s="11"/>
      <c r="R175" s="11"/>
      <c r="S175" s="11"/>
    </row>
    <row r="176" spans="6:36" ht="12" customHeight="1" x14ac:dyDescent="0.2">
      <c r="F176" s="11"/>
      <c r="G176" s="11"/>
      <c r="H176" s="11"/>
      <c r="I176" s="11"/>
      <c r="J176" s="11"/>
      <c r="K176" s="11"/>
      <c r="L176" s="11"/>
      <c r="M176" s="11"/>
      <c r="N176" s="11"/>
      <c r="O176" s="11"/>
      <c r="P176" s="11"/>
      <c r="Q176" s="11"/>
      <c r="R176" s="11"/>
      <c r="S176" s="11"/>
    </row>
    <row r="177" spans="2:37" x14ac:dyDescent="0.2">
      <c r="F177" s="6" t="s">
        <v>103</v>
      </c>
      <c r="G177" s="6"/>
      <c r="H177" s="6"/>
      <c r="I177" s="6"/>
      <c r="J177" s="6"/>
      <c r="L177" s="7" t="s">
        <v>104</v>
      </c>
      <c r="M177" s="7"/>
      <c r="N177" s="7"/>
      <c r="O177" s="7"/>
      <c r="P177" s="7"/>
      <c r="Q177" s="7"/>
      <c r="R177" s="7"/>
      <c r="S177" s="7"/>
      <c r="T177" s="7"/>
    </row>
    <row r="178" spans="2:37" ht="11.25" customHeight="1" x14ac:dyDescent="0.2"/>
    <row r="179" spans="2:37" x14ac:dyDescent="0.2">
      <c r="D179" s="9" t="s">
        <v>30</v>
      </c>
      <c r="E179" s="9"/>
      <c r="F179" s="9"/>
      <c r="G179" s="9"/>
      <c r="H179" s="9"/>
      <c r="I179" s="9"/>
      <c r="J179" s="9"/>
      <c r="K179" s="9"/>
      <c r="L179" s="9"/>
      <c r="M179" s="9"/>
      <c r="N179" s="9"/>
      <c r="AC179" s="10">
        <v>32409.439999999999</v>
      </c>
      <c r="AD179" s="10"/>
      <c r="AE179" s="10"/>
      <c r="AF179" s="10"/>
      <c r="AG179" s="10"/>
      <c r="AH179" s="10"/>
      <c r="AI179" s="10"/>
      <c r="AJ179" s="10"/>
      <c r="AK179" s="10"/>
    </row>
    <row r="180" spans="2:37" ht="21" customHeight="1" x14ac:dyDescent="0.2"/>
    <row r="181" spans="2:37" ht="30" customHeight="1" x14ac:dyDescent="0.2"/>
    <row r="182" spans="2:37" ht="6" customHeight="1" x14ac:dyDescent="0.2"/>
    <row r="183" spans="2:37" x14ac:dyDescent="0.2">
      <c r="C183" s="9" t="s">
        <v>14</v>
      </c>
      <c r="D183" s="9"/>
      <c r="E183" s="9"/>
      <c r="F183" s="9"/>
      <c r="G183" s="9"/>
      <c r="H183" s="9"/>
      <c r="J183" s="13" t="s">
        <v>109</v>
      </c>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row>
    <row r="184" spans="2:37" ht="14.25" customHeight="1" x14ac:dyDescent="0.2">
      <c r="B184" s="16" t="s">
        <v>12</v>
      </c>
      <c r="C184" s="16"/>
      <c r="D184" s="16"/>
      <c r="J184" s="17" t="s">
        <v>13</v>
      </c>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row>
    <row r="185" spans="2:37" ht="6" customHeight="1" x14ac:dyDescent="0.2"/>
    <row r="186" spans="2:37" x14ac:dyDescent="0.2">
      <c r="C186" s="9" t="s">
        <v>14</v>
      </c>
      <c r="D186" s="9"/>
      <c r="E186" s="9"/>
      <c r="F186" s="9"/>
      <c r="G186" s="9"/>
      <c r="H186" s="9"/>
      <c r="J186" s="13" t="s">
        <v>109</v>
      </c>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row>
    <row r="187" spans="2:37" ht="6.75" customHeight="1" x14ac:dyDescent="0.2">
      <c r="B187" s="14" t="s">
        <v>32</v>
      </c>
      <c r="C187" s="14"/>
      <c r="D187" s="14"/>
      <c r="E187" s="14"/>
      <c r="AD187" s="14" t="s">
        <v>17</v>
      </c>
      <c r="AE187" s="14"/>
      <c r="AF187" s="14"/>
      <c r="AG187" s="14"/>
      <c r="AH187" s="14"/>
      <c r="AI187" s="14"/>
      <c r="AJ187" s="14"/>
    </row>
    <row r="188" spans="2:37" ht="6" customHeight="1" x14ac:dyDescent="0.2">
      <c r="B188" s="14"/>
      <c r="C188" s="14"/>
      <c r="D188" s="14"/>
      <c r="E188" s="14"/>
      <c r="H188" s="15" t="s">
        <v>18</v>
      </c>
      <c r="I188" s="15"/>
      <c r="J188" s="15"/>
      <c r="K188" s="15"/>
      <c r="L188" s="15"/>
      <c r="M188" s="15"/>
      <c r="N188" s="15"/>
      <c r="O188" s="15"/>
      <c r="P188" s="15"/>
      <c r="Q188" s="15"/>
      <c r="R188" s="15"/>
      <c r="U188" s="15" t="s">
        <v>19</v>
      </c>
      <c r="V188" s="15"/>
      <c r="W188" s="15"/>
      <c r="X188" s="15"/>
      <c r="Y188" s="15"/>
      <c r="Z188" s="15"/>
      <c r="AD188" s="14"/>
      <c r="AE188" s="14"/>
      <c r="AF188" s="14"/>
      <c r="AG188" s="14"/>
      <c r="AH188" s="14"/>
      <c r="AI188" s="14"/>
      <c r="AJ188" s="14"/>
    </row>
    <row r="189" spans="2:37" ht="7.5" customHeight="1" x14ac:dyDescent="0.2">
      <c r="B189" s="14"/>
      <c r="C189" s="14"/>
      <c r="D189" s="14"/>
      <c r="E189" s="14"/>
      <c r="H189" s="15"/>
      <c r="I189" s="15"/>
      <c r="J189" s="15"/>
      <c r="K189" s="15"/>
      <c r="L189" s="15"/>
      <c r="M189" s="15"/>
      <c r="N189" s="15"/>
      <c r="O189" s="15"/>
      <c r="P189" s="15"/>
      <c r="Q189" s="15"/>
      <c r="R189" s="15"/>
      <c r="U189" s="15"/>
      <c r="V189" s="15"/>
      <c r="W189" s="15"/>
      <c r="X189" s="15"/>
      <c r="Y189" s="15"/>
      <c r="Z189" s="15"/>
      <c r="AD189" s="14"/>
      <c r="AE189" s="14"/>
      <c r="AF189" s="14"/>
      <c r="AG189" s="14"/>
      <c r="AH189" s="14"/>
      <c r="AI189" s="14"/>
      <c r="AJ189" s="14"/>
    </row>
    <row r="190" spans="2:37" ht="6.75" customHeight="1" x14ac:dyDescent="0.2">
      <c r="B190" s="14"/>
      <c r="C190" s="14"/>
      <c r="D190" s="14"/>
      <c r="E190" s="14"/>
      <c r="AD190" s="14"/>
      <c r="AE190" s="14"/>
      <c r="AF190" s="14"/>
      <c r="AG190" s="14"/>
      <c r="AH190" s="14"/>
      <c r="AI190" s="14"/>
      <c r="AJ190" s="14"/>
    </row>
    <row r="191" spans="2:37" x14ac:dyDescent="0.2">
      <c r="B191" s="19" t="s">
        <v>110</v>
      </c>
      <c r="C191" s="19"/>
      <c r="D191" s="19"/>
      <c r="F191" s="11" t="s">
        <v>111</v>
      </c>
      <c r="G191" s="11"/>
      <c r="H191" s="11"/>
      <c r="I191" s="11"/>
      <c r="J191" s="11"/>
      <c r="K191" s="11"/>
      <c r="L191" s="11"/>
      <c r="M191" s="11"/>
      <c r="N191" s="11"/>
      <c r="O191" s="11"/>
      <c r="P191" s="11"/>
      <c r="Q191" s="11"/>
      <c r="R191" s="11"/>
      <c r="S191" s="11"/>
      <c r="V191" s="4">
        <v>262</v>
      </c>
      <c r="X191" s="8" t="s">
        <v>112</v>
      </c>
      <c r="Y191" s="8"/>
      <c r="Z191" s="8"/>
      <c r="AA191" s="8"/>
      <c r="AF191" s="12" t="s">
        <v>113</v>
      </c>
      <c r="AG191" s="12"/>
      <c r="AH191" s="12"/>
      <c r="AI191" s="12"/>
      <c r="AJ191" s="12"/>
    </row>
    <row r="192" spans="2:37" ht="11.25" customHeight="1" x14ac:dyDescent="0.2">
      <c r="F192" s="11"/>
      <c r="G192" s="11"/>
      <c r="H192" s="11"/>
      <c r="I192" s="11"/>
      <c r="J192" s="11"/>
      <c r="K192" s="11"/>
      <c r="L192" s="11"/>
      <c r="M192" s="11"/>
      <c r="N192" s="11"/>
      <c r="O192" s="11"/>
      <c r="P192" s="11"/>
      <c r="Q192" s="11"/>
      <c r="R192" s="11"/>
      <c r="S192" s="11"/>
    </row>
    <row r="193" spans="2:36" x14ac:dyDescent="0.2">
      <c r="F193" s="6" t="s">
        <v>114</v>
      </c>
      <c r="G193" s="6"/>
      <c r="H193" s="6"/>
      <c r="I193" s="6"/>
      <c r="J193" s="6"/>
      <c r="L193" s="7" t="s">
        <v>115</v>
      </c>
      <c r="M193" s="7"/>
      <c r="N193" s="7"/>
      <c r="O193" s="7"/>
      <c r="P193" s="7"/>
      <c r="Q193" s="7"/>
      <c r="R193" s="7"/>
      <c r="S193" s="7"/>
      <c r="T193" s="7"/>
    </row>
    <row r="194" spans="2:36" x14ac:dyDescent="0.2">
      <c r="V194" s="4">
        <v>262</v>
      </c>
      <c r="X194" s="8" t="s">
        <v>112</v>
      </c>
      <c r="Y194" s="8"/>
      <c r="Z194" s="8"/>
      <c r="AA194" s="8"/>
    </row>
    <row r="195" spans="2:36" ht="11.25" customHeight="1" x14ac:dyDescent="0.2"/>
    <row r="196" spans="2:36" x14ac:dyDescent="0.2">
      <c r="B196" s="19" t="s">
        <v>110</v>
      </c>
      <c r="C196" s="19"/>
      <c r="D196" s="19"/>
      <c r="F196" s="11" t="s">
        <v>111</v>
      </c>
      <c r="G196" s="11"/>
      <c r="H196" s="11"/>
      <c r="I196" s="11"/>
      <c r="J196" s="11"/>
      <c r="K196" s="11"/>
      <c r="L196" s="11"/>
      <c r="M196" s="11"/>
      <c r="N196" s="11"/>
      <c r="O196" s="11"/>
      <c r="P196" s="11"/>
      <c r="Q196" s="11"/>
      <c r="R196" s="11"/>
      <c r="S196" s="11"/>
      <c r="V196" s="4">
        <v>262</v>
      </c>
      <c r="X196" s="8" t="s">
        <v>112</v>
      </c>
      <c r="Y196" s="8"/>
      <c r="Z196" s="8"/>
      <c r="AA196" s="8"/>
      <c r="AF196" s="12" t="s">
        <v>116</v>
      </c>
      <c r="AG196" s="12"/>
      <c r="AH196" s="12"/>
      <c r="AI196" s="12"/>
      <c r="AJ196" s="12"/>
    </row>
    <row r="197" spans="2:36" ht="11.25" customHeight="1" x14ac:dyDescent="0.2">
      <c r="F197" s="11"/>
      <c r="G197" s="11"/>
      <c r="H197" s="11"/>
      <c r="I197" s="11"/>
      <c r="J197" s="11"/>
      <c r="K197" s="11"/>
      <c r="L197" s="11"/>
      <c r="M197" s="11"/>
      <c r="N197" s="11"/>
      <c r="O197" s="11"/>
      <c r="P197" s="11"/>
      <c r="Q197" s="11"/>
      <c r="R197" s="11"/>
      <c r="S197" s="11"/>
    </row>
    <row r="198" spans="2:36" x14ac:dyDescent="0.2">
      <c r="F198" s="6" t="s">
        <v>114</v>
      </c>
      <c r="G198" s="6"/>
      <c r="H198" s="6"/>
      <c r="I198" s="6"/>
      <c r="J198" s="6"/>
      <c r="L198" s="7" t="s">
        <v>115</v>
      </c>
      <c r="M198" s="7"/>
      <c r="N198" s="7"/>
      <c r="O198" s="7"/>
      <c r="P198" s="7"/>
      <c r="Q198" s="7"/>
      <c r="R198" s="7"/>
      <c r="S198" s="7"/>
      <c r="T198" s="7"/>
    </row>
    <row r="199" spans="2:36" x14ac:dyDescent="0.2">
      <c r="V199" s="4">
        <v>262</v>
      </c>
      <c r="X199" s="8" t="s">
        <v>112</v>
      </c>
      <c r="Y199" s="8"/>
      <c r="Z199" s="8"/>
      <c r="AA199" s="8"/>
    </row>
    <row r="200" spans="2:36" ht="11.25" customHeight="1" x14ac:dyDescent="0.2"/>
    <row r="201" spans="2:36" x14ac:dyDescent="0.2">
      <c r="V201" s="4">
        <v>262</v>
      </c>
      <c r="X201" s="8" t="s">
        <v>112</v>
      </c>
      <c r="Y201" s="8"/>
      <c r="Z201" s="8"/>
      <c r="AA201" s="8"/>
    </row>
    <row r="202" spans="2:36" ht="11.25" customHeight="1" x14ac:dyDescent="0.2"/>
    <row r="203" spans="2:36" x14ac:dyDescent="0.2">
      <c r="V203" s="4">
        <v>262</v>
      </c>
      <c r="X203" s="8" t="s">
        <v>112</v>
      </c>
      <c r="Y203" s="8"/>
      <c r="Z203" s="8"/>
      <c r="AA203" s="8"/>
    </row>
    <row r="204" spans="2:36" ht="11.25" customHeight="1" x14ac:dyDescent="0.2"/>
    <row r="205" spans="2:36" x14ac:dyDescent="0.2">
      <c r="V205" s="4">
        <v>262</v>
      </c>
      <c r="X205" s="8" t="s">
        <v>112</v>
      </c>
      <c r="Y205" s="8"/>
      <c r="Z205" s="8"/>
      <c r="AA205" s="8"/>
    </row>
    <row r="206" spans="2:36" ht="11.25" customHeight="1" x14ac:dyDescent="0.2"/>
    <row r="207" spans="2:36" x14ac:dyDescent="0.2">
      <c r="V207" s="4">
        <v>262</v>
      </c>
      <c r="X207" s="8" t="s">
        <v>112</v>
      </c>
      <c r="Y207" s="8"/>
      <c r="Z207" s="8"/>
      <c r="AA207" s="8"/>
    </row>
    <row r="208" spans="2:36" ht="11.25" customHeight="1" x14ac:dyDescent="0.2"/>
    <row r="209" spans="2:36" x14ac:dyDescent="0.2">
      <c r="V209" s="4">
        <v>262</v>
      </c>
      <c r="X209" s="8" t="s">
        <v>112</v>
      </c>
      <c r="Y209" s="8"/>
      <c r="Z209" s="8"/>
      <c r="AA209" s="8"/>
    </row>
    <row r="210" spans="2:36" ht="11.25" customHeight="1" x14ac:dyDescent="0.2"/>
    <row r="211" spans="2:36" x14ac:dyDescent="0.2">
      <c r="V211" s="4">
        <v>262</v>
      </c>
      <c r="X211" s="8" t="s">
        <v>112</v>
      </c>
      <c r="Y211" s="8"/>
      <c r="Z211" s="8"/>
      <c r="AA211" s="8"/>
    </row>
    <row r="212" spans="2:36" ht="11.25" customHeight="1" x14ac:dyDescent="0.2"/>
    <row r="213" spans="2:36" x14ac:dyDescent="0.2">
      <c r="V213" s="4">
        <v>262</v>
      </c>
      <c r="X213" s="8" t="s">
        <v>112</v>
      </c>
      <c r="Y213" s="8"/>
      <c r="Z213" s="8"/>
      <c r="AA213" s="8"/>
    </row>
    <row r="214" spans="2:36" ht="11.25" customHeight="1" x14ac:dyDescent="0.2"/>
    <row r="215" spans="2:36" x14ac:dyDescent="0.2">
      <c r="V215" s="4">
        <v>262</v>
      </c>
      <c r="X215" s="8" t="s">
        <v>112</v>
      </c>
      <c r="Y215" s="8"/>
      <c r="Z215" s="8"/>
      <c r="AA215" s="8"/>
    </row>
    <row r="216" spans="2:36" ht="11.25" customHeight="1" x14ac:dyDescent="0.2"/>
    <row r="217" spans="2:36" x14ac:dyDescent="0.2">
      <c r="B217" s="19" t="s">
        <v>110</v>
      </c>
      <c r="C217" s="19"/>
      <c r="D217" s="19"/>
      <c r="F217" s="11" t="s">
        <v>111</v>
      </c>
      <c r="G217" s="11"/>
      <c r="H217" s="11"/>
      <c r="I217" s="11"/>
      <c r="J217" s="11"/>
      <c r="K217" s="11"/>
      <c r="L217" s="11"/>
      <c r="M217" s="11"/>
      <c r="N217" s="11"/>
      <c r="O217" s="11"/>
      <c r="P217" s="11"/>
      <c r="Q217" s="11"/>
      <c r="R217" s="11"/>
      <c r="S217" s="11"/>
      <c r="V217" s="4">
        <v>262</v>
      </c>
      <c r="X217" s="8" t="s">
        <v>112</v>
      </c>
      <c r="Y217" s="8"/>
      <c r="Z217" s="8"/>
      <c r="AA217" s="8"/>
      <c r="AF217" s="12" t="s">
        <v>117</v>
      </c>
      <c r="AG217" s="12"/>
      <c r="AH217" s="12"/>
      <c r="AI217" s="12"/>
      <c r="AJ217" s="12"/>
    </row>
    <row r="218" spans="2:36" ht="11.25" customHeight="1" x14ac:dyDescent="0.2">
      <c r="F218" s="11"/>
      <c r="G218" s="11"/>
      <c r="H218" s="11"/>
      <c r="I218" s="11"/>
      <c r="J218" s="11"/>
      <c r="K218" s="11"/>
      <c r="L218" s="11"/>
      <c r="M218" s="11"/>
      <c r="N218" s="11"/>
      <c r="O218" s="11"/>
      <c r="P218" s="11"/>
      <c r="Q218" s="11"/>
      <c r="R218" s="11"/>
      <c r="S218" s="11"/>
    </row>
    <row r="219" spans="2:36" x14ac:dyDescent="0.2">
      <c r="F219" s="6" t="s">
        <v>114</v>
      </c>
      <c r="G219" s="6"/>
      <c r="H219" s="6"/>
      <c r="I219" s="6"/>
      <c r="J219" s="6"/>
      <c r="L219" s="7" t="s">
        <v>115</v>
      </c>
      <c r="M219" s="7"/>
      <c r="N219" s="7"/>
      <c r="O219" s="7"/>
      <c r="P219" s="7"/>
      <c r="Q219" s="7"/>
      <c r="R219" s="7"/>
      <c r="S219" s="7"/>
      <c r="T219" s="7"/>
    </row>
    <row r="220" spans="2:36" x14ac:dyDescent="0.2">
      <c r="V220" s="4">
        <v>262</v>
      </c>
      <c r="X220" s="8" t="s">
        <v>112</v>
      </c>
      <c r="Y220" s="8"/>
      <c r="Z220" s="8"/>
      <c r="AA220" s="8"/>
    </row>
    <row r="221" spans="2:36" ht="11.25" customHeight="1" x14ac:dyDescent="0.2"/>
    <row r="222" spans="2:36" x14ac:dyDescent="0.2">
      <c r="V222" s="4">
        <v>262</v>
      </c>
      <c r="X222" s="8" t="s">
        <v>112</v>
      </c>
      <c r="Y222" s="8"/>
      <c r="Z222" s="8"/>
      <c r="AA222" s="8"/>
    </row>
    <row r="223" spans="2:36" ht="11.25" customHeight="1" x14ac:dyDescent="0.2"/>
    <row r="224" spans="2:36" x14ac:dyDescent="0.2">
      <c r="V224" s="4">
        <v>262</v>
      </c>
      <c r="X224" s="8" t="s">
        <v>112</v>
      </c>
      <c r="Y224" s="8"/>
      <c r="Z224" s="8"/>
      <c r="AA224" s="8"/>
    </row>
    <row r="225" spans="2:37" ht="11.25" customHeight="1" x14ac:dyDescent="0.2"/>
    <row r="226" spans="2:37" ht="14.25" customHeight="1" x14ac:dyDescent="0.2">
      <c r="B226" s="16" t="s">
        <v>12</v>
      </c>
      <c r="C226" s="16"/>
      <c r="D226" s="16"/>
      <c r="J226" s="17" t="s">
        <v>13</v>
      </c>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c r="AH226" s="17"/>
      <c r="AI226" s="17"/>
      <c r="AJ226" s="17"/>
      <c r="AK226" s="17"/>
    </row>
    <row r="227" spans="2:37" ht="6" customHeight="1" x14ac:dyDescent="0.2"/>
    <row r="228" spans="2:37" x14ac:dyDescent="0.2">
      <c r="C228" s="9" t="s">
        <v>14</v>
      </c>
      <c r="D228" s="9"/>
      <c r="E228" s="9"/>
      <c r="F228" s="9"/>
      <c r="G228" s="9"/>
      <c r="H228" s="9"/>
      <c r="J228" s="13" t="s">
        <v>109</v>
      </c>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row>
    <row r="229" spans="2:37" ht="6.75" customHeight="1" x14ac:dyDescent="0.2">
      <c r="B229" s="14" t="s">
        <v>32</v>
      </c>
      <c r="C229" s="14"/>
      <c r="D229" s="14"/>
      <c r="E229" s="14"/>
      <c r="AD229" s="14" t="s">
        <v>17</v>
      </c>
      <c r="AE229" s="14"/>
      <c r="AF229" s="14"/>
      <c r="AG229" s="14"/>
      <c r="AH229" s="14"/>
      <c r="AI229" s="14"/>
      <c r="AJ229" s="14"/>
    </row>
    <row r="230" spans="2:37" ht="6" customHeight="1" x14ac:dyDescent="0.2">
      <c r="B230" s="14"/>
      <c r="C230" s="14"/>
      <c r="D230" s="14"/>
      <c r="E230" s="14"/>
      <c r="H230" s="15" t="s">
        <v>18</v>
      </c>
      <c r="I230" s="15"/>
      <c r="J230" s="15"/>
      <c r="K230" s="15"/>
      <c r="L230" s="15"/>
      <c r="M230" s="15"/>
      <c r="N230" s="15"/>
      <c r="O230" s="15"/>
      <c r="P230" s="15"/>
      <c r="Q230" s="15"/>
      <c r="R230" s="15"/>
      <c r="U230" s="15" t="s">
        <v>19</v>
      </c>
      <c r="V230" s="15"/>
      <c r="W230" s="15"/>
      <c r="X230" s="15"/>
      <c r="Y230" s="15"/>
      <c r="Z230" s="15"/>
      <c r="AD230" s="14"/>
      <c r="AE230" s="14"/>
      <c r="AF230" s="14"/>
      <c r="AG230" s="14"/>
      <c r="AH230" s="14"/>
      <c r="AI230" s="14"/>
      <c r="AJ230" s="14"/>
    </row>
    <row r="231" spans="2:37" ht="7.5" customHeight="1" x14ac:dyDescent="0.2">
      <c r="B231" s="14"/>
      <c r="C231" s="14"/>
      <c r="D231" s="14"/>
      <c r="E231" s="14"/>
      <c r="H231" s="15"/>
      <c r="I231" s="15"/>
      <c r="J231" s="15"/>
      <c r="K231" s="15"/>
      <c r="L231" s="15"/>
      <c r="M231" s="15"/>
      <c r="N231" s="15"/>
      <c r="O231" s="15"/>
      <c r="P231" s="15"/>
      <c r="Q231" s="15"/>
      <c r="R231" s="15"/>
      <c r="U231" s="15"/>
      <c r="V231" s="15"/>
      <c r="W231" s="15"/>
      <c r="X231" s="15"/>
      <c r="Y231" s="15"/>
      <c r="Z231" s="15"/>
      <c r="AD231" s="14"/>
      <c r="AE231" s="14"/>
      <c r="AF231" s="14"/>
      <c r="AG231" s="14"/>
      <c r="AH231" s="14"/>
      <c r="AI231" s="14"/>
      <c r="AJ231" s="14"/>
    </row>
    <row r="232" spans="2:37" ht="6.75" customHeight="1" x14ac:dyDescent="0.2">
      <c r="B232" s="14"/>
      <c r="C232" s="14"/>
      <c r="D232" s="14"/>
      <c r="E232" s="14"/>
      <c r="AD232" s="14"/>
      <c r="AE232" s="14"/>
      <c r="AF232" s="14"/>
      <c r="AG232" s="14"/>
      <c r="AH232" s="14"/>
      <c r="AI232" s="14"/>
      <c r="AJ232" s="14"/>
    </row>
    <row r="233" spans="2:37" x14ac:dyDescent="0.2">
      <c r="B233" s="19" t="s">
        <v>110</v>
      </c>
      <c r="C233" s="19"/>
      <c r="D233" s="19"/>
      <c r="F233" s="11" t="s">
        <v>111</v>
      </c>
      <c r="G233" s="11"/>
      <c r="H233" s="11"/>
      <c r="I233" s="11"/>
      <c r="J233" s="11"/>
      <c r="K233" s="11"/>
      <c r="L233" s="11"/>
      <c r="M233" s="11"/>
      <c r="N233" s="11"/>
      <c r="O233" s="11"/>
      <c r="P233" s="11"/>
      <c r="Q233" s="11"/>
      <c r="R233" s="11"/>
      <c r="S233" s="11"/>
      <c r="V233" s="4">
        <v>262</v>
      </c>
      <c r="X233" s="8" t="s">
        <v>112</v>
      </c>
      <c r="Y233" s="8"/>
      <c r="Z233" s="8"/>
      <c r="AA233" s="8"/>
      <c r="AF233" s="12" t="s">
        <v>118</v>
      </c>
      <c r="AG233" s="12"/>
      <c r="AH233" s="12"/>
      <c r="AI233" s="12"/>
      <c r="AJ233" s="12"/>
    </row>
    <row r="234" spans="2:37" ht="11.25" customHeight="1" x14ac:dyDescent="0.2">
      <c r="F234" s="11"/>
      <c r="G234" s="11"/>
      <c r="H234" s="11"/>
      <c r="I234" s="11"/>
      <c r="J234" s="11"/>
      <c r="K234" s="11"/>
      <c r="L234" s="11"/>
      <c r="M234" s="11"/>
      <c r="N234" s="11"/>
      <c r="O234" s="11"/>
      <c r="P234" s="11"/>
      <c r="Q234" s="11"/>
      <c r="R234" s="11"/>
      <c r="S234" s="11"/>
    </row>
    <row r="235" spans="2:37" x14ac:dyDescent="0.2">
      <c r="F235" s="6" t="s">
        <v>114</v>
      </c>
      <c r="G235" s="6"/>
      <c r="H235" s="6"/>
      <c r="I235" s="6"/>
      <c r="J235" s="6"/>
      <c r="L235" s="7" t="s">
        <v>115</v>
      </c>
      <c r="M235" s="7"/>
      <c r="N235" s="7"/>
      <c r="O235" s="7"/>
      <c r="P235" s="7"/>
      <c r="Q235" s="7"/>
      <c r="R235" s="7"/>
      <c r="S235" s="7"/>
      <c r="T235" s="7"/>
    </row>
    <row r="236" spans="2:37" x14ac:dyDescent="0.2">
      <c r="B236" s="19" t="s">
        <v>110</v>
      </c>
      <c r="C236" s="19"/>
      <c r="D236" s="19"/>
      <c r="F236" s="11" t="s">
        <v>111</v>
      </c>
      <c r="G236" s="11"/>
      <c r="H236" s="11"/>
      <c r="I236" s="11"/>
      <c r="J236" s="11"/>
      <c r="K236" s="11"/>
      <c r="L236" s="11"/>
      <c r="M236" s="11"/>
      <c r="N236" s="11"/>
      <c r="O236" s="11"/>
      <c r="P236" s="11"/>
      <c r="Q236" s="11"/>
      <c r="R236" s="11"/>
      <c r="S236" s="11"/>
      <c r="V236" s="4">
        <v>262</v>
      </c>
      <c r="X236" s="8" t="s">
        <v>112</v>
      </c>
      <c r="Y236" s="8"/>
      <c r="Z236" s="8"/>
      <c r="AA236" s="8"/>
      <c r="AF236" s="12" t="s">
        <v>119</v>
      </c>
      <c r="AG236" s="12"/>
      <c r="AH236" s="12"/>
      <c r="AI236" s="12"/>
      <c r="AJ236" s="12"/>
    </row>
    <row r="237" spans="2:37" ht="11.25" customHeight="1" x14ac:dyDescent="0.2">
      <c r="F237" s="11"/>
      <c r="G237" s="11"/>
      <c r="H237" s="11"/>
      <c r="I237" s="11"/>
      <c r="J237" s="11"/>
      <c r="K237" s="11"/>
      <c r="L237" s="11"/>
      <c r="M237" s="11"/>
      <c r="N237" s="11"/>
      <c r="O237" s="11"/>
      <c r="P237" s="11"/>
      <c r="Q237" s="11"/>
      <c r="R237" s="11"/>
      <c r="S237" s="11"/>
    </row>
    <row r="238" spans="2:37" x14ac:dyDescent="0.2">
      <c r="F238" s="6" t="s">
        <v>114</v>
      </c>
      <c r="G238" s="6"/>
      <c r="H238" s="6"/>
      <c r="I238" s="6"/>
      <c r="J238" s="6"/>
      <c r="L238" s="7" t="s">
        <v>115</v>
      </c>
      <c r="M238" s="7"/>
      <c r="N238" s="7"/>
      <c r="O238" s="7"/>
      <c r="P238" s="7"/>
      <c r="Q238" s="7"/>
      <c r="R238" s="7"/>
      <c r="S238" s="7"/>
      <c r="T238" s="7"/>
    </row>
    <row r="239" spans="2:37" x14ac:dyDescent="0.2">
      <c r="B239" s="19" t="s">
        <v>110</v>
      </c>
      <c r="C239" s="19"/>
      <c r="D239" s="19"/>
      <c r="F239" s="11" t="s">
        <v>111</v>
      </c>
      <c r="G239" s="11"/>
      <c r="H239" s="11"/>
      <c r="I239" s="11"/>
      <c r="J239" s="11"/>
      <c r="K239" s="11"/>
      <c r="L239" s="11"/>
      <c r="M239" s="11"/>
      <c r="N239" s="11"/>
      <c r="O239" s="11"/>
      <c r="P239" s="11"/>
      <c r="Q239" s="11"/>
      <c r="R239" s="11"/>
      <c r="S239" s="11"/>
      <c r="V239" s="4">
        <v>262</v>
      </c>
      <c r="X239" s="8" t="s">
        <v>112</v>
      </c>
      <c r="Y239" s="8"/>
      <c r="Z239" s="8"/>
      <c r="AA239" s="8"/>
      <c r="AF239" s="12" t="s">
        <v>120</v>
      </c>
      <c r="AG239" s="12"/>
      <c r="AH239" s="12"/>
      <c r="AI239" s="12"/>
      <c r="AJ239" s="12"/>
    </row>
    <row r="240" spans="2:37" ht="11.25" customHeight="1" x14ac:dyDescent="0.2">
      <c r="F240" s="11"/>
      <c r="G240" s="11"/>
      <c r="H240" s="11"/>
      <c r="I240" s="11"/>
      <c r="J240" s="11"/>
      <c r="K240" s="11"/>
      <c r="L240" s="11"/>
      <c r="M240" s="11"/>
      <c r="N240" s="11"/>
      <c r="O240" s="11"/>
      <c r="P240" s="11"/>
      <c r="Q240" s="11"/>
      <c r="R240" s="11"/>
      <c r="S240" s="11"/>
    </row>
    <row r="241" spans="2:36" x14ac:dyDescent="0.2">
      <c r="F241" s="6" t="s">
        <v>114</v>
      </c>
      <c r="G241" s="6"/>
      <c r="H241" s="6"/>
      <c r="I241" s="6"/>
      <c r="J241" s="6"/>
      <c r="L241" s="7" t="s">
        <v>115</v>
      </c>
      <c r="M241" s="7"/>
      <c r="N241" s="7"/>
      <c r="O241" s="7"/>
      <c r="P241" s="7"/>
      <c r="Q241" s="7"/>
      <c r="R241" s="7"/>
      <c r="S241" s="7"/>
      <c r="T241" s="7"/>
    </row>
    <row r="242" spans="2:36" ht="11.25" customHeight="1" x14ac:dyDescent="0.2"/>
    <row r="243" spans="2:36" ht="6.75" customHeight="1" x14ac:dyDescent="0.2">
      <c r="B243" s="14" t="s">
        <v>16</v>
      </c>
      <c r="C243" s="14"/>
      <c r="D243" s="14"/>
      <c r="E243" s="14"/>
      <c r="AD243" s="14" t="s">
        <v>17</v>
      </c>
      <c r="AE243" s="14"/>
      <c r="AF243" s="14"/>
      <c r="AG243" s="14"/>
      <c r="AH243" s="14"/>
      <c r="AI243" s="14"/>
      <c r="AJ243" s="14"/>
    </row>
    <row r="244" spans="2:36" ht="6" customHeight="1" x14ac:dyDescent="0.2">
      <c r="B244" s="14"/>
      <c r="C244" s="14"/>
      <c r="D244" s="14"/>
      <c r="E244" s="14"/>
      <c r="H244" s="15" t="s">
        <v>18</v>
      </c>
      <c r="I244" s="15"/>
      <c r="J244" s="15"/>
      <c r="K244" s="15"/>
      <c r="L244" s="15"/>
      <c r="M244" s="15"/>
      <c r="N244" s="15"/>
      <c r="O244" s="15"/>
      <c r="P244" s="15"/>
      <c r="Q244" s="15"/>
      <c r="R244" s="15"/>
      <c r="U244" s="15" t="s">
        <v>19</v>
      </c>
      <c r="V244" s="15"/>
      <c r="W244" s="15"/>
      <c r="X244" s="15"/>
      <c r="Y244" s="15"/>
      <c r="Z244" s="15"/>
      <c r="AD244" s="14"/>
      <c r="AE244" s="14"/>
      <c r="AF244" s="14"/>
      <c r="AG244" s="14"/>
      <c r="AH244" s="14"/>
      <c r="AI244" s="14"/>
      <c r="AJ244" s="14"/>
    </row>
    <row r="245" spans="2:36" ht="7.5" customHeight="1" x14ac:dyDescent="0.2">
      <c r="B245" s="14"/>
      <c r="C245" s="14"/>
      <c r="D245" s="14"/>
      <c r="E245" s="14"/>
      <c r="H245" s="15"/>
      <c r="I245" s="15"/>
      <c r="J245" s="15"/>
      <c r="K245" s="15"/>
      <c r="L245" s="15"/>
      <c r="M245" s="15"/>
      <c r="N245" s="15"/>
      <c r="O245" s="15"/>
      <c r="P245" s="15"/>
      <c r="Q245" s="15"/>
      <c r="R245" s="15"/>
      <c r="U245" s="15"/>
      <c r="V245" s="15"/>
      <c r="W245" s="15"/>
      <c r="X245" s="15"/>
      <c r="Y245" s="15"/>
      <c r="Z245" s="15"/>
      <c r="AD245" s="14"/>
      <c r="AE245" s="14"/>
      <c r="AF245" s="14"/>
      <c r="AG245" s="14"/>
      <c r="AH245" s="14"/>
      <c r="AI245" s="14"/>
      <c r="AJ245" s="14"/>
    </row>
    <row r="246" spans="2:36" ht="6.75" customHeight="1" x14ac:dyDescent="0.2">
      <c r="B246" s="14"/>
      <c r="C246" s="14"/>
      <c r="D246" s="14"/>
      <c r="E246" s="14"/>
      <c r="AD246" s="14"/>
      <c r="AE246" s="14"/>
      <c r="AF246" s="14"/>
      <c r="AG246" s="14"/>
      <c r="AH246" s="14"/>
      <c r="AI246" s="14"/>
      <c r="AJ246" s="14"/>
    </row>
    <row r="247" spans="2:36" x14ac:dyDescent="0.2">
      <c r="F247" s="11" t="s">
        <v>121</v>
      </c>
      <c r="G247" s="11"/>
      <c r="H247" s="11"/>
      <c r="I247" s="11"/>
      <c r="J247" s="11"/>
      <c r="K247" s="11"/>
      <c r="L247" s="11"/>
      <c r="M247" s="11"/>
      <c r="N247" s="11"/>
      <c r="O247" s="11"/>
      <c r="P247" s="11"/>
      <c r="Q247" s="11"/>
      <c r="R247" s="11"/>
      <c r="S247" s="11"/>
      <c r="V247" s="4">
        <v>153</v>
      </c>
      <c r="X247" s="18" t="s">
        <v>122</v>
      </c>
      <c r="Y247" s="18"/>
      <c r="Z247" s="18"/>
      <c r="AA247" s="18"/>
      <c r="AF247" s="12" t="s">
        <v>123</v>
      </c>
      <c r="AG247" s="12"/>
      <c r="AH247" s="12"/>
      <c r="AI247" s="12"/>
      <c r="AJ247" s="12"/>
    </row>
    <row r="248" spans="2:36" ht="11.25" customHeight="1" x14ac:dyDescent="0.2">
      <c r="F248" s="11"/>
      <c r="G248" s="11"/>
      <c r="H248" s="11"/>
      <c r="I248" s="11"/>
      <c r="J248" s="11"/>
      <c r="K248" s="11"/>
      <c r="L248" s="11"/>
      <c r="M248" s="11"/>
      <c r="N248" s="11"/>
      <c r="O248" s="11"/>
      <c r="P248" s="11"/>
      <c r="Q248" s="11"/>
      <c r="R248" s="11"/>
      <c r="S248" s="11"/>
      <c r="X248" s="18"/>
      <c r="Y248" s="18"/>
      <c r="Z248" s="18"/>
      <c r="AA248" s="18"/>
    </row>
    <row r="249" spans="2:36" x14ac:dyDescent="0.2">
      <c r="F249" s="6" t="s">
        <v>124</v>
      </c>
      <c r="G249" s="6"/>
      <c r="H249" s="6"/>
      <c r="I249" s="6"/>
      <c r="J249" s="6"/>
      <c r="L249" s="7" t="s">
        <v>125</v>
      </c>
      <c r="M249" s="7"/>
      <c r="N249" s="7"/>
      <c r="O249" s="7"/>
      <c r="P249" s="7"/>
      <c r="Q249" s="7"/>
      <c r="R249" s="7"/>
      <c r="S249" s="7"/>
      <c r="T249" s="7"/>
    </row>
    <row r="250" spans="2:36" ht="12" customHeight="1" x14ac:dyDescent="0.2">
      <c r="V250" s="4">
        <v>153</v>
      </c>
      <c r="X250" s="18" t="s">
        <v>122</v>
      </c>
      <c r="Y250" s="18"/>
      <c r="Z250" s="18"/>
      <c r="AA250" s="18"/>
    </row>
    <row r="251" spans="2:36" ht="12" customHeight="1" x14ac:dyDescent="0.2">
      <c r="X251" s="18"/>
      <c r="Y251" s="18"/>
      <c r="Z251" s="18"/>
      <c r="AA251" s="18"/>
    </row>
    <row r="252" spans="2:36" ht="11.25" customHeight="1" x14ac:dyDescent="0.2"/>
    <row r="253" spans="2:36" ht="12" customHeight="1" x14ac:dyDescent="0.2">
      <c r="V253" s="4">
        <v>153</v>
      </c>
      <c r="X253" s="18" t="s">
        <v>122</v>
      </c>
      <c r="Y253" s="18"/>
      <c r="Z253" s="18"/>
      <c r="AA253" s="18"/>
    </row>
    <row r="254" spans="2:36" ht="12" customHeight="1" x14ac:dyDescent="0.2">
      <c r="X254" s="18"/>
      <c r="Y254" s="18"/>
      <c r="Z254" s="18"/>
      <c r="AA254" s="18"/>
    </row>
    <row r="255" spans="2:36" ht="11.25" customHeight="1" x14ac:dyDescent="0.2"/>
    <row r="256" spans="2:36" ht="12" customHeight="1" x14ac:dyDescent="0.2">
      <c r="V256" s="4">
        <v>153</v>
      </c>
      <c r="X256" s="18" t="s">
        <v>122</v>
      </c>
      <c r="Y256" s="18"/>
      <c r="Z256" s="18"/>
      <c r="AA256" s="18"/>
    </row>
    <row r="257" spans="2:37" ht="12" customHeight="1" x14ac:dyDescent="0.2">
      <c r="X257" s="18"/>
      <c r="Y257" s="18"/>
      <c r="Z257" s="18"/>
      <c r="AA257" s="18"/>
    </row>
    <row r="258" spans="2:37" ht="11.25" customHeight="1" x14ac:dyDescent="0.2"/>
    <row r="259" spans="2:37" ht="11.25" customHeight="1" x14ac:dyDescent="0.2"/>
    <row r="260" spans="2:37" x14ac:dyDescent="0.2">
      <c r="D260" s="9" t="s">
        <v>30</v>
      </c>
      <c r="E260" s="9"/>
      <c r="F260" s="9"/>
      <c r="G260" s="9"/>
      <c r="H260" s="9"/>
      <c r="I260" s="9"/>
      <c r="J260" s="9"/>
      <c r="K260" s="9"/>
      <c r="L260" s="9"/>
      <c r="M260" s="9"/>
      <c r="N260" s="9"/>
      <c r="AC260" s="10">
        <v>3275</v>
      </c>
      <c r="AD260" s="10"/>
      <c r="AE260" s="10"/>
      <c r="AF260" s="10"/>
      <c r="AG260" s="10"/>
      <c r="AH260" s="10"/>
      <c r="AI260" s="10"/>
      <c r="AJ260" s="10"/>
      <c r="AK260" s="10"/>
    </row>
    <row r="261" spans="2:37" ht="21" customHeight="1" x14ac:dyDescent="0.2"/>
    <row r="262" spans="2:37" ht="30" customHeight="1" x14ac:dyDescent="0.2"/>
    <row r="263" spans="2:37" ht="6" customHeight="1" x14ac:dyDescent="0.2"/>
    <row r="264" spans="2:37" x14ac:dyDescent="0.2">
      <c r="C264" s="9" t="s">
        <v>14</v>
      </c>
      <c r="D264" s="9"/>
      <c r="E264" s="9"/>
      <c r="F264" s="9"/>
      <c r="G264" s="9"/>
      <c r="H264" s="9"/>
      <c r="J264" s="13" t="s">
        <v>126</v>
      </c>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row>
    <row r="265" spans="2:37" ht="6.75" customHeight="1" x14ac:dyDescent="0.2">
      <c r="B265" s="14" t="s">
        <v>16</v>
      </c>
      <c r="C265" s="14"/>
      <c r="D265" s="14"/>
      <c r="E265" s="14"/>
      <c r="AD265" s="14" t="s">
        <v>17</v>
      </c>
      <c r="AE265" s="14"/>
      <c r="AF265" s="14"/>
      <c r="AG265" s="14"/>
      <c r="AH265" s="14"/>
      <c r="AI265" s="14"/>
      <c r="AJ265" s="14"/>
    </row>
    <row r="266" spans="2:37" ht="6" customHeight="1" x14ac:dyDescent="0.2">
      <c r="B266" s="14"/>
      <c r="C266" s="14"/>
      <c r="D266" s="14"/>
      <c r="E266" s="14"/>
      <c r="H266" s="15" t="s">
        <v>18</v>
      </c>
      <c r="I266" s="15"/>
      <c r="J266" s="15"/>
      <c r="K266" s="15"/>
      <c r="L266" s="15"/>
      <c r="M266" s="15"/>
      <c r="N266" s="15"/>
      <c r="O266" s="15"/>
      <c r="P266" s="15"/>
      <c r="Q266" s="15"/>
      <c r="R266" s="15"/>
      <c r="U266" s="15" t="s">
        <v>19</v>
      </c>
      <c r="V266" s="15"/>
      <c r="W266" s="15"/>
      <c r="X266" s="15"/>
      <c r="Y266" s="15"/>
      <c r="Z266" s="15"/>
      <c r="AD266" s="14"/>
      <c r="AE266" s="14"/>
      <c r="AF266" s="14"/>
      <c r="AG266" s="14"/>
      <c r="AH266" s="14"/>
      <c r="AI266" s="14"/>
      <c r="AJ266" s="14"/>
    </row>
    <row r="267" spans="2:37" ht="7.5" customHeight="1" x14ac:dyDescent="0.2">
      <c r="B267" s="14"/>
      <c r="C267" s="14"/>
      <c r="D267" s="14"/>
      <c r="E267" s="14"/>
      <c r="H267" s="15"/>
      <c r="I267" s="15"/>
      <c r="J267" s="15"/>
      <c r="K267" s="15"/>
      <c r="L267" s="15"/>
      <c r="M267" s="15"/>
      <c r="N267" s="15"/>
      <c r="O267" s="15"/>
      <c r="P267" s="15"/>
      <c r="Q267" s="15"/>
      <c r="R267" s="15"/>
      <c r="U267" s="15"/>
      <c r="V267" s="15"/>
      <c r="W267" s="15"/>
      <c r="X267" s="15"/>
      <c r="Y267" s="15"/>
      <c r="Z267" s="15"/>
      <c r="AD267" s="14"/>
      <c r="AE267" s="14"/>
      <c r="AF267" s="14"/>
      <c r="AG267" s="14"/>
      <c r="AH267" s="14"/>
      <c r="AI267" s="14"/>
      <c r="AJ267" s="14"/>
    </row>
    <row r="268" spans="2:37" ht="6.75" customHeight="1" x14ac:dyDescent="0.2">
      <c r="B268" s="14"/>
      <c r="C268" s="14"/>
      <c r="D268" s="14"/>
      <c r="E268" s="14"/>
      <c r="AD268" s="14"/>
      <c r="AE268" s="14"/>
      <c r="AF268" s="14"/>
      <c r="AG268" s="14"/>
      <c r="AH268" s="14"/>
      <c r="AI268" s="14"/>
      <c r="AJ268" s="14"/>
    </row>
    <row r="269" spans="2:37" x14ac:dyDescent="0.2">
      <c r="F269" s="11" t="s">
        <v>127</v>
      </c>
      <c r="G269" s="11"/>
      <c r="H269" s="11"/>
      <c r="I269" s="11"/>
      <c r="J269" s="11"/>
      <c r="K269" s="11"/>
      <c r="L269" s="11"/>
      <c r="M269" s="11"/>
      <c r="N269" s="11"/>
      <c r="O269" s="11"/>
      <c r="P269" s="11"/>
      <c r="Q269" s="11"/>
      <c r="R269" s="11"/>
      <c r="S269" s="11"/>
      <c r="V269" s="4">
        <v>51</v>
      </c>
      <c r="X269" s="8" t="s">
        <v>128</v>
      </c>
      <c r="Y269" s="8"/>
      <c r="Z269" s="8"/>
      <c r="AA269" s="8"/>
      <c r="AF269" s="12" t="s">
        <v>129</v>
      </c>
      <c r="AG269" s="12"/>
      <c r="AH269" s="12"/>
      <c r="AI269" s="12"/>
      <c r="AJ269" s="12"/>
    </row>
    <row r="270" spans="2:37" ht="11.25" customHeight="1" x14ac:dyDescent="0.2">
      <c r="F270" s="11"/>
      <c r="G270" s="11"/>
      <c r="H270" s="11"/>
      <c r="I270" s="11"/>
      <c r="J270" s="11"/>
      <c r="K270" s="11"/>
      <c r="L270" s="11"/>
      <c r="M270" s="11"/>
      <c r="N270" s="11"/>
      <c r="O270" s="11"/>
      <c r="P270" s="11"/>
      <c r="Q270" s="11"/>
      <c r="R270" s="11"/>
      <c r="S270" s="11"/>
    </row>
    <row r="271" spans="2:37" ht="14.25" customHeight="1" x14ac:dyDescent="0.2">
      <c r="B271" s="16" t="s">
        <v>12</v>
      </c>
      <c r="C271" s="16"/>
      <c r="D271" s="16"/>
      <c r="J271" s="17" t="s">
        <v>13</v>
      </c>
      <c r="K271" s="17"/>
      <c r="L271" s="17"/>
      <c r="M271" s="17"/>
      <c r="N271" s="17"/>
      <c r="O271" s="17"/>
      <c r="P271" s="17"/>
      <c r="Q271" s="17"/>
      <c r="R271" s="17"/>
      <c r="S271" s="17"/>
      <c r="T271" s="17"/>
      <c r="U271" s="17"/>
      <c r="V271" s="17"/>
      <c r="W271" s="17"/>
      <c r="X271" s="17"/>
      <c r="Y271" s="17"/>
      <c r="Z271" s="17"/>
      <c r="AA271" s="17"/>
      <c r="AB271" s="17"/>
      <c r="AC271" s="17"/>
      <c r="AD271" s="17"/>
      <c r="AE271" s="17"/>
      <c r="AF271" s="17"/>
      <c r="AG271" s="17"/>
      <c r="AH271" s="17"/>
      <c r="AI271" s="17"/>
      <c r="AJ271" s="17"/>
      <c r="AK271" s="17"/>
    </row>
    <row r="272" spans="2:37" ht="6" customHeight="1" x14ac:dyDescent="0.2"/>
    <row r="273" spans="2:37" x14ac:dyDescent="0.2">
      <c r="C273" s="9" t="s">
        <v>14</v>
      </c>
      <c r="D273" s="9"/>
      <c r="E273" s="9"/>
      <c r="F273" s="9"/>
      <c r="G273" s="9"/>
      <c r="H273" s="9"/>
      <c r="J273" s="13" t="s">
        <v>126</v>
      </c>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row>
    <row r="274" spans="2:37" ht="6.75" customHeight="1" x14ac:dyDescent="0.2">
      <c r="B274" s="14" t="s">
        <v>16</v>
      </c>
      <c r="C274" s="14"/>
      <c r="D274" s="14"/>
      <c r="E274" s="14"/>
      <c r="AD274" s="14" t="s">
        <v>17</v>
      </c>
      <c r="AE274" s="14"/>
      <c r="AF274" s="14"/>
      <c r="AG274" s="14"/>
      <c r="AH274" s="14"/>
      <c r="AI274" s="14"/>
      <c r="AJ274" s="14"/>
    </row>
    <row r="275" spans="2:37" ht="6" customHeight="1" x14ac:dyDescent="0.2">
      <c r="B275" s="14"/>
      <c r="C275" s="14"/>
      <c r="D275" s="14"/>
      <c r="E275" s="14"/>
      <c r="H275" s="15" t="s">
        <v>18</v>
      </c>
      <c r="I275" s="15"/>
      <c r="J275" s="15"/>
      <c r="K275" s="15"/>
      <c r="L275" s="15"/>
      <c r="M275" s="15"/>
      <c r="N275" s="15"/>
      <c r="O275" s="15"/>
      <c r="P275" s="15"/>
      <c r="Q275" s="15"/>
      <c r="R275" s="15"/>
      <c r="U275" s="15" t="s">
        <v>19</v>
      </c>
      <c r="V275" s="15"/>
      <c r="W275" s="15"/>
      <c r="X275" s="15"/>
      <c r="Y275" s="15"/>
      <c r="Z275" s="15"/>
      <c r="AD275" s="14"/>
      <c r="AE275" s="14"/>
      <c r="AF275" s="14"/>
      <c r="AG275" s="14"/>
      <c r="AH275" s="14"/>
      <c r="AI275" s="14"/>
      <c r="AJ275" s="14"/>
    </row>
    <row r="276" spans="2:37" ht="7.5" customHeight="1" x14ac:dyDescent="0.2">
      <c r="B276" s="14"/>
      <c r="C276" s="14"/>
      <c r="D276" s="14"/>
      <c r="E276" s="14"/>
      <c r="H276" s="15"/>
      <c r="I276" s="15"/>
      <c r="J276" s="15"/>
      <c r="K276" s="15"/>
      <c r="L276" s="15"/>
      <c r="M276" s="15"/>
      <c r="N276" s="15"/>
      <c r="O276" s="15"/>
      <c r="P276" s="15"/>
      <c r="Q276" s="15"/>
      <c r="R276" s="15"/>
      <c r="U276" s="15"/>
      <c r="V276" s="15"/>
      <c r="W276" s="15"/>
      <c r="X276" s="15"/>
      <c r="Y276" s="15"/>
      <c r="Z276" s="15"/>
      <c r="AD276" s="14"/>
      <c r="AE276" s="14"/>
      <c r="AF276" s="14"/>
      <c r="AG276" s="14"/>
      <c r="AH276" s="14"/>
      <c r="AI276" s="14"/>
      <c r="AJ276" s="14"/>
    </row>
    <row r="277" spans="2:37" ht="6.75" customHeight="1" x14ac:dyDescent="0.2">
      <c r="B277" s="14"/>
      <c r="C277" s="14"/>
      <c r="D277" s="14"/>
      <c r="E277" s="14"/>
      <c r="AD277" s="14"/>
      <c r="AE277" s="14"/>
      <c r="AF277" s="14"/>
      <c r="AG277" s="14"/>
      <c r="AH277" s="14"/>
      <c r="AI277" s="14"/>
      <c r="AJ277" s="14"/>
    </row>
    <row r="278" spans="2:37" x14ac:dyDescent="0.2">
      <c r="F278" s="6" t="s">
        <v>130</v>
      </c>
      <c r="G278" s="6"/>
      <c r="H278" s="6"/>
      <c r="I278" s="6"/>
      <c r="J278" s="6"/>
      <c r="L278" s="7" t="s">
        <v>131</v>
      </c>
      <c r="M278" s="7"/>
      <c r="N278" s="7"/>
      <c r="O278" s="7"/>
      <c r="P278" s="7"/>
      <c r="Q278" s="7"/>
      <c r="R278" s="7"/>
      <c r="S278" s="7"/>
      <c r="T278" s="7"/>
    </row>
    <row r="279" spans="2:37" x14ac:dyDescent="0.2">
      <c r="F279" s="11" t="s">
        <v>127</v>
      </c>
      <c r="G279" s="11"/>
      <c r="H279" s="11"/>
      <c r="I279" s="11"/>
      <c r="J279" s="11"/>
      <c r="K279" s="11"/>
      <c r="L279" s="11"/>
      <c r="M279" s="11"/>
      <c r="N279" s="11"/>
      <c r="O279" s="11"/>
      <c r="P279" s="11"/>
      <c r="Q279" s="11"/>
      <c r="R279" s="11"/>
      <c r="S279" s="11"/>
      <c r="V279" s="4">
        <v>51</v>
      </c>
      <c r="X279" s="8" t="s">
        <v>128</v>
      </c>
      <c r="Y279" s="8"/>
      <c r="Z279" s="8"/>
      <c r="AA279" s="8"/>
      <c r="AF279" s="12" t="s">
        <v>132</v>
      </c>
      <c r="AG279" s="12"/>
      <c r="AH279" s="12"/>
      <c r="AI279" s="12"/>
      <c r="AJ279" s="12"/>
    </row>
    <row r="280" spans="2:37" ht="11.25" customHeight="1" x14ac:dyDescent="0.2">
      <c r="F280" s="11"/>
      <c r="G280" s="11"/>
      <c r="H280" s="11"/>
      <c r="I280" s="11"/>
      <c r="J280" s="11"/>
      <c r="K280" s="11"/>
      <c r="L280" s="11"/>
      <c r="M280" s="11"/>
      <c r="N280" s="11"/>
      <c r="O280" s="11"/>
      <c r="P280" s="11"/>
      <c r="Q280" s="11"/>
      <c r="R280" s="11"/>
      <c r="S280" s="11"/>
    </row>
    <row r="281" spans="2:37" x14ac:dyDescent="0.2">
      <c r="F281" s="6" t="s">
        <v>130</v>
      </c>
      <c r="G281" s="6"/>
      <c r="H281" s="6"/>
      <c r="I281" s="6"/>
      <c r="J281" s="6"/>
      <c r="L281" s="7" t="s">
        <v>131</v>
      </c>
      <c r="M281" s="7"/>
      <c r="N281" s="7"/>
      <c r="O281" s="7"/>
      <c r="P281" s="7"/>
      <c r="Q281" s="7"/>
      <c r="R281" s="7"/>
      <c r="S281" s="7"/>
      <c r="T281" s="7"/>
    </row>
    <row r="282" spans="2:37" x14ac:dyDescent="0.2">
      <c r="V282" s="4">
        <v>51</v>
      </c>
      <c r="X282" s="8" t="s">
        <v>128</v>
      </c>
      <c r="Y282" s="8"/>
      <c r="Z282" s="8"/>
      <c r="AA282" s="8"/>
    </row>
    <row r="283" spans="2:37" ht="11.25" customHeight="1" x14ac:dyDescent="0.2"/>
    <row r="284" spans="2:37" x14ac:dyDescent="0.2">
      <c r="V284" s="4">
        <v>51</v>
      </c>
      <c r="X284" s="8" t="s">
        <v>128</v>
      </c>
      <c r="Y284" s="8"/>
      <c r="Z284" s="8"/>
      <c r="AA284" s="8"/>
    </row>
    <row r="285" spans="2:37" ht="11.25" customHeight="1" x14ac:dyDescent="0.2"/>
    <row r="286" spans="2:37" x14ac:dyDescent="0.2">
      <c r="F286" s="11" t="s">
        <v>127</v>
      </c>
      <c r="G286" s="11"/>
      <c r="H286" s="11"/>
      <c r="I286" s="11"/>
      <c r="J286" s="11"/>
      <c r="K286" s="11"/>
      <c r="L286" s="11"/>
      <c r="M286" s="11"/>
      <c r="N286" s="11"/>
      <c r="O286" s="11"/>
      <c r="P286" s="11"/>
      <c r="Q286" s="11"/>
      <c r="R286" s="11"/>
      <c r="S286" s="11"/>
      <c r="V286" s="4">
        <v>51</v>
      </c>
      <c r="X286" s="8" t="s">
        <v>128</v>
      </c>
      <c r="Y286" s="8"/>
      <c r="Z286" s="8"/>
      <c r="AA286" s="8"/>
      <c r="AF286" s="12" t="s">
        <v>133</v>
      </c>
      <c r="AG286" s="12"/>
      <c r="AH286" s="12"/>
      <c r="AI286" s="12"/>
      <c r="AJ286" s="12"/>
    </row>
    <row r="287" spans="2:37" ht="11.25" customHeight="1" x14ac:dyDescent="0.2">
      <c r="F287" s="11"/>
      <c r="G287" s="11"/>
      <c r="H287" s="11"/>
      <c r="I287" s="11"/>
      <c r="J287" s="11"/>
      <c r="K287" s="11"/>
      <c r="L287" s="11"/>
      <c r="M287" s="11"/>
      <c r="N287" s="11"/>
      <c r="O287" s="11"/>
      <c r="P287" s="11"/>
      <c r="Q287" s="11"/>
      <c r="R287" s="11"/>
      <c r="S287" s="11"/>
    </row>
    <row r="288" spans="2:37" x14ac:dyDescent="0.2">
      <c r="F288" s="6" t="s">
        <v>130</v>
      </c>
      <c r="G288" s="6"/>
      <c r="H288" s="6"/>
      <c r="I288" s="6"/>
      <c r="J288" s="6"/>
      <c r="L288" s="7" t="s">
        <v>131</v>
      </c>
      <c r="M288" s="7"/>
      <c r="N288" s="7"/>
      <c r="O288" s="7"/>
      <c r="P288" s="7"/>
      <c r="Q288" s="7"/>
      <c r="R288" s="7"/>
      <c r="S288" s="7"/>
      <c r="T288" s="7"/>
    </row>
    <row r="289" spans="6:36" x14ac:dyDescent="0.2">
      <c r="F289" s="11" t="s">
        <v>127</v>
      </c>
      <c r="G289" s="11"/>
      <c r="H289" s="11"/>
      <c r="I289" s="11"/>
      <c r="J289" s="11"/>
      <c r="K289" s="11"/>
      <c r="L289" s="11"/>
      <c r="M289" s="11"/>
      <c r="N289" s="11"/>
      <c r="O289" s="11"/>
      <c r="P289" s="11"/>
      <c r="Q289" s="11"/>
      <c r="R289" s="11"/>
      <c r="S289" s="11"/>
      <c r="V289" s="4">
        <v>51</v>
      </c>
      <c r="X289" s="8" t="s">
        <v>128</v>
      </c>
      <c r="Y289" s="8"/>
      <c r="Z289" s="8"/>
      <c r="AA289" s="8"/>
      <c r="AF289" s="12" t="s">
        <v>134</v>
      </c>
      <c r="AG289" s="12"/>
      <c r="AH289" s="12"/>
      <c r="AI289" s="12"/>
      <c r="AJ289" s="12"/>
    </row>
    <row r="290" spans="6:36" ht="11.25" customHeight="1" x14ac:dyDescent="0.2">
      <c r="F290" s="11"/>
      <c r="G290" s="11"/>
      <c r="H290" s="11"/>
      <c r="I290" s="11"/>
      <c r="J290" s="11"/>
      <c r="K290" s="11"/>
      <c r="L290" s="11"/>
      <c r="M290" s="11"/>
      <c r="N290" s="11"/>
      <c r="O290" s="11"/>
      <c r="P290" s="11"/>
      <c r="Q290" s="11"/>
      <c r="R290" s="11"/>
      <c r="S290" s="11"/>
    </row>
    <row r="291" spans="6:36" x14ac:dyDescent="0.2">
      <c r="F291" s="6" t="s">
        <v>130</v>
      </c>
      <c r="G291" s="6"/>
      <c r="H291" s="6"/>
      <c r="I291" s="6"/>
      <c r="J291" s="6"/>
      <c r="L291" s="7" t="s">
        <v>131</v>
      </c>
      <c r="M291" s="7"/>
      <c r="N291" s="7"/>
      <c r="O291" s="7"/>
      <c r="P291" s="7"/>
      <c r="Q291" s="7"/>
      <c r="R291" s="7"/>
      <c r="S291" s="7"/>
      <c r="T291" s="7"/>
    </row>
    <row r="292" spans="6:36" x14ac:dyDescent="0.2">
      <c r="F292" s="11" t="s">
        <v>127</v>
      </c>
      <c r="G292" s="11"/>
      <c r="H292" s="11"/>
      <c r="I292" s="11"/>
      <c r="J292" s="11"/>
      <c r="K292" s="11"/>
      <c r="L292" s="11"/>
      <c r="M292" s="11"/>
      <c r="N292" s="11"/>
      <c r="O292" s="11"/>
      <c r="P292" s="11"/>
      <c r="Q292" s="11"/>
      <c r="R292" s="11"/>
      <c r="S292" s="11"/>
      <c r="V292" s="4">
        <v>51</v>
      </c>
      <c r="X292" s="8" t="s">
        <v>128</v>
      </c>
      <c r="Y292" s="8"/>
      <c r="Z292" s="8"/>
      <c r="AA292" s="8"/>
      <c r="AF292" s="12" t="s">
        <v>135</v>
      </c>
      <c r="AG292" s="12"/>
      <c r="AH292" s="12"/>
      <c r="AI292" s="12"/>
      <c r="AJ292" s="12"/>
    </row>
    <row r="293" spans="6:36" ht="11.25" customHeight="1" x14ac:dyDescent="0.2">
      <c r="F293" s="11"/>
      <c r="G293" s="11"/>
      <c r="H293" s="11"/>
      <c r="I293" s="11"/>
      <c r="J293" s="11"/>
      <c r="K293" s="11"/>
      <c r="L293" s="11"/>
      <c r="M293" s="11"/>
      <c r="N293" s="11"/>
      <c r="O293" s="11"/>
      <c r="P293" s="11"/>
      <c r="Q293" s="11"/>
      <c r="R293" s="11"/>
      <c r="S293" s="11"/>
    </row>
    <row r="294" spans="6:36" x14ac:dyDescent="0.2">
      <c r="F294" s="6" t="s">
        <v>130</v>
      </c>
      <c r="G294" s="6"/>
      <c r="H294" s="6"/>
      <c r="I294" s="6"/>
      <c r="J294" s="6"/>
      <c r="L294" s="7" t="s">
        <v>131</v>
      </c>
      <c r="M294" s="7"/>
      <c r="N294" s="7"/>
      <c r="O294" s="7"/>
      <c r="P294" s="7"/>
      <c r="Q294" s="7"/>
      <c r="R294" s="7"/>
      <c r="S294" s="7"/>
      <c r="T294" s="7"/>
    </row>
    <row r="295" spans="6:36" x14ac:dyDescent="0.2">
      <c r="F295" s="11" t="s">
        <v>127</v>
      </c>
      <c r="G295" s="11"/>
      <c r="H295" s="11"/>
      <c r="I295" s="11"/>
      <c r="J295" s="11"/>
      <c r="K295" s="11"/>
      <c r="L295" s="11"/>
      <c r="M295" s="11"/>
      <c r="N295" s="11"/>
      <c r="O295" s="11"/>
      <c r="P295" s="11"/>
      <c r="Q295" s="11"/>
      <c r="R295" s="11"/>
      <c r="S295" s="11"/>
      <c r="V295" s="4">
        <v>51</v>
      </c>
      <c r="X295" s="8" t="s">
        <v>128</v>
      </c>
      <c r="Y295" s="8"/>
      <c r="Z295" s="8"/>
      <c r="AA295" s="8"/>
      <c r="AF295" s="12" t="s">
        <v>136</v>
      </c>
      <c r="AG295" s="12"/>
      <c r="AH295" s="12"/>
      <c r="AI295" s="12"/>
      <c r="AJ295" s="12"/>
    </row>
    <row r="296" spans="6:36" ht="11.25" customHeight="1" x14ac:dyDescent="0.2">
      <c r="F296" s="11"/>
      <c r="G296" s="11"/>
      <c r="H296" s="11"/>
      <c r="I296" s="11"/>
      <c r="J296" s="11"/>
      <c r="K296" s="11"/>
      <c r="L296" s="11"/>
      <c r="M296" s="11"/>
      <c r="N296" s="11"/>
      <c r="O296" s="11"/>
      <c r="P296" s="11"/>
      <c r="Q296" s="11"/>
      <c r="R296" s="11"/>
      <c r="S296" s="11"/>
    </row>
    <row r="297" spans="6:36" x14ac:dyDescent="0.2">
      <c r="F297" s="6" t="s">
        <v>130</v>
      </c>
      <c r="G297" s="6"/>
      <c r="H297" s="6"/>
      <c r="I297" s="6"/>
      <c r="J297" s="6"/>
      <c r="L297" s="7" t="s">
        <v>131</v>
      </c>
      <c r="M297" s="7"/>
      <c r="N297" s="7"/>
      <c r="O297" s="7"/>
      <c r="P297" s="7"/>
      <c r="Q297" s="7"/>
      <c r="R297" s="7"/>
      <c r="S297" s="7"/>
      <c r="T297" s="7"/>
    </row>
    <row r="298" spans="6:36" x14ac:dyDescent="0.2">
      <c r="F298" s="11" t="s">
        <v>127</v>
      </c>
      <c r="G298" s="11"/>
      <c r="H298" s="11"/>
      <c r="I298" s="11"/>
      <c r="J298" s="11"/>
      <c r="K298" s="11"/>
      <c r="L298" s="11"/>
      <c r="M298" s="11"/>
      <c r="N298" s="11"/>
      <c r="O298" s="11"/>
      <c r="P298" s="11"/>
      <c r="Q298" s="11"/>
      <c r="R298" s="11"/>
      <c r="S298" s="11"/>
      <c r="V298" s="4">
        <v>51</v>
      </c>
      <c r="X298" s="8" t="s">
        <v>128</v>
      </c>
      <c r="Y298" s="8"/>
      <c r="Z298" s="8"/>
      <c r="AA298" s="8"/>
      <c r="AF298" s="12" t="s">
        <v>137</v>
      </c>
      <c r="AG298" s="12"/>
      <c r="AH298" s="12"/>
      <c r="AI298" s="12"/>
      <c r="AJ298" s="12"/>
    </row>
    <row r="299" spans="6:36" ht="11.25" customHeight="1" x14ac:dyDescent="0.2">
      <c r="F299" s="11"/>
      <c r="G299" s="11"/>
      <c r="H299" s="11"/>
      <c r="I299" s="11"/>
      <c r="J299" s="11"/>
      <c r="K299" s="11"/>
      <c r="L299" s="11"/>
      <c r="M299" s="11"/>
      <c r="N299" s="11"/>
      <c r="O299" s="11"/>
      <c r="P299" s="11"/>
      <c r="Q299" s="11"/>
      <c r="R299" s="11"/>
      <c r="S299" s="11"/>
    </row>
    <row r="300" spans="6:36" x14ac:dyDescent="0.2">
      <c r="F300" s="6" t="s">
        <v>130</v>
      </c>
      <c r="G300" s="6"/>
      <c r="H300" s="6"/>
      <c r="I300" s="6"/>
      <c r="J300" s="6"/>
      <c r="L300" s="7" t="s">
        <v>131</v>
      </c>
      <c r="M300" s="7"/>
      <c r="N300" s="7"/>
      <c r="O300" s="7"/>
      <c r="P300" s="7"/>
      <c r="Q300" s="7"/>
      <c r="R300" s="7"/>
      <c r="S300" s="7"/>
      <c r="T300" s="7"/>
    </row>
    <row r="301" spans="6:36" x14ac:dyDescent="0.2">
      <c r="F301" s="11" t="s">
        <v>127</v>
      </c>
      <c r="G301" s="11"/>
      <c r="H301" s="11"/>
      <c r="I301" s="11"/>
      <c r="J301" s="11"/>
      <c r="K301" s="11"/>
      <c r="L301" s="11"/>
      <c r="M301" s="11"/>
      <c r="N301" s="11"/>
      <c r="O301" s="11"/>
      <c r="P301" s="11"/>
      <c r="Q301" s="11"/>
      <c r="R301" s="11"/>
      <c r="S301" s="11"/>
      <c r="V301" s="4">
        <v>51</v>
      </c>
      <c r="X301" s="8" t="s">
        <v>128</v>
      </c>
      <c r="Y301" s="8"/>
      <c r="Z301" s="8"/>
      <c r="AA301" s="8"/>
      <c r="AF301" s="12" t="s">
        <v>138</v>
      </c>
      <c r="AG301" s="12"/>
      <c r="AH301" s="12"/>
      <c r="AI301" s="12"/>
      <c r="AJ301" s="12"/>
    </row>
    <row r="302" spans="6:36" ht="11.25" customHeight="1" x14ac:dyDescent="0.2">
      <c r="F302" s="11"/>
      <c r="G302" s="11"/>
      <c r="H302" s="11"/>
      <c r="I302" s="11"/>
      <c r="J302" s="11"/>
      <c r="K302" s="11"/>
      <c r="L302" s="11"/>
      <c r="M302" s="11"/>
      <c r="N302" s="11"/>
      <c r="O302" s="11"/>
      <c r="P302" s="11"/>
      <c r="Q302" s="11"/>
      <c r="R302" s="11"/>
      <c r="S302" s="11"/>
    </row>
    <row r="303" spans="6:36" x14ac:dyDescent="0.2">
      <c r="F303" s="6" t="s">
        <v>130</v>
      </c>
      <c r="G303" s="6"/>
      <c r="H303" s="6"/>
      <c r="I303" s="6"/>
      <c r="J303" s="6"/>
      <c r="L303" s="7" t="s">
        <v>131</v>
      </c>
      <c r="M303" s="7"/>
      <c r="N303" s="7"/>
      <c r="O303" s="7"/>
      <c r="P303" s="7"/>
      <c r="Q303" s="7"/>
      <c r="R303" s="7"/>
      <c r="S303" s="7"/>
      <c r="T303" s="7"/>
    </row>
    <row r="304" spans="6:36" x14ac:dyDescent="0.2">
      <c r="F304" s="11" t="s">
        <v>127</v>
      </c>
      <c r="G304" s="11"/>
      <c r="H304" s="11"/>
      <c r="I304" s="11"/>
      <c r="J304" s="11"/>
      <c r="K304" s="11"/>
      <c r="L304" s="11"/>
      <c r="M304" s="11"/>
      <c r="N304" s="11"/>
      <c r="O304" s="11"/>
      <c r="P304" s="11"/>
      <c r="Q304" s="11"/>
      <c r="R304" s="11"/>
      <c r="S304" s="11"/>
      <c r="V304" s="4">
        <v>51</v>
      </c>
      <c r="X304" s="8" t="s">
        <v>128</v>
      </c>
      <c r="Y304" s="8"/>
      <c r="Z304" s="8"/>
      <c r="AA304" s="8"/>
      <c r="AF304" s="12" t="s">
        <v>139</v>
      </c>
      <c r="AG304" s="12"/>
      <c r="AH304" s="12"/>
      <c r="AI304" s="12"/>
      <c r="AJ304" s="12"/>
    </row>
    <row r="305" spans="2:37" ht="11.25" customHeight="1" x14ac:dyDescent="0.2">
      <c r="F305" s="11"/>
      <c r="G305" s="11"/>
      <c r="H305" s="11"/>
      <c r="I305" s="11"/>
      <c r="J305" s="11"/>
      <c r="K305" s="11"/>
      <c r="L305" s="11"/>
      <c r="M305" s="11"/>
      <c r="N305" s="11"/>
      <c r="O305" s="11"/>
      <c r="P305" s="11"/>
      <c r="Q305" s="11"/>
      <c r="R305" s="11"/>
      <c r="S305" s="11"/>
    </row>
    <row r="306" spans="2:37" x14ac:dyDescent="0.2">
      <c r="F306" s="6" t="s">
        <v>130</v>
      </c>
      <c r="G306" s="6"/>
      <c r="H306" s="6"/>
      <c r="I306" s="6"/>
      <c r="J306" s="6"/>
      <c r="L306" s="7" t="s">
        <v>131</v>
      </c>
      <c r="M306" s="7"/>
      <c r="N306" s="7"/>
      <c r="O306" s="7"/>
      <c r="P306" s="7"/>
      <c r="Q306" s="7"/>
      <c r="R306" s="7"/>
      <c r="S306" s="7"/>
      <c r="T306" s="7"/>
    </row>
    <row r="307" spans="2:37" x14ac:dyDescent="0.2">
      <c r="F307" s="11" t="s">
        <v>127</v>
      </c>
      <c r="G307" s="11"/>
      <c r="H307" s="11"/>
      <c r="I307" s="11"/>
      <c r="J307" s="11"/>
      <c r="K307" s="11"/>
      <c r="L307" s="11"/>
      <c r="M307" s="11"/>
      <c r="N307" s="11"/>
      <c r="O307" s="11"/>
      <c r="P307" s="11"/>
      <c r="Q307" s="11"/>
      <c r="R307" s="11"/>
      <c r="S307" s="11"/>
      <c r="V307" s="4">
        <v>51</v>
      </c>
      <c r="X307" s="8" t="s">
        <v>128</v>
      </c>
      <c r="Y307" s="8"/>
      <c r="Z307" s="8"/>
      <c r="AA307" s="8"/>
      <c r="AF307" s="12" t="s">
        <v>140</v>
      </c>
      <c r="AG307" s="12"/>
      <c r="AH307" s="12"/>
      <c r="AI307" s="12"/>
      <c r="AJ307" s="12"/>
    </row>
    <row r="308" spans="2:37" ht="11.25" customHeight="1" x14ac:dyDescent="0.2">
      <c r="F308" s="11"/>
      <c r="G308" s="11"/>
      <c r="H308" s="11"/>
      <c r="I308" s="11"/>
      <c r="J308" s="11"/>
      <c r="K308" s="11"/>
      <c r="L308" s="11"/>
      <c r="M308" s="11"/>
      <c r="N308" s="11"/>
      <c r="O308" s="11"/>
      <c r="P308" s="11"/>
      <c r="Q308" s="11"/>
      <c r="R308" s="11"/>
      <c r="S308" s="11"/>
    </row>
    <row r="309" spans="2:37" x14ac:dyDescent="0.2">
      <c r="F309" s="6" t="s">
        <v>130</v>
      </c>
      <c r="G309" s="6"/>
      <c r="H309" s="6"/>
      <c r="I309" s="6"/>
      <c r="J309" s="6"/>
      <c r="L309" s="7" t="s">
        <v>131</v>
      </c>
      <c r="M309" s="7"/>
      <c r="N309" s="7"/>
      <c r="O309" s="7"/>
      <c r="P309" s="7"/>
      <c r="Q309" s="7"/>
      <c r="R309" s="7"/>
      <c r="S309" s="7"/>
      <c r="T309" s="7"/>
    </row>
    <row r="310" spans="2:37" x14ac:dyDescent="0.2">
      <c r="F310" s="11" t="s">
        <v>127</v>
      </c>
      <c r="G310" s="11"/>
      <c r="H310" s="11"/>
      <c r="I310" s="11"/>
      <c r="J310" s="11"/>
      <c r="K310" s="11"/>
      <c r="L310" s="11"/>
      <c r="M310" s="11"/>
      <c r="N310" s="11"/>
      <c r="O310" s="11"/>
      <c r="P310" s="11"/>
      <c r="Q310" s="11"/>
      <c r="R310" s="11"/>
      <c r="S310" s="11"/>
      <c r="V310" s="4">
        <v>51</v>
      </c>
      <c r="X310" s="8" t="s">
        <v>128</v>
      </c>
      <c r="Y310" s="8"/>
      <c r="Z310" s="8"/>
      <c r="AA310" s="8"/>
      <c r="AF310" s="12" t="s">
        <v>141</v>
      </c>
      <c r="AG310" s="12"/>
      <c r="AH310" s="12"/>
      <c r="AI310" s="12"/>
      <c r="AJ310" s="12"/>
    </row>
    <row r="311" spans="2:37" ht="11.25" customHeight="1" x14ac:dyDescent="0.2">
      <c r="F311" s="11"/>
      <c r="G311" s="11"/>
      <c r="H311" s="11"/>
      <c r="I311" s="11"/>
      <c r="J311" s="11"/>
      <c r="K311" s="11"/>
      <c r="L311" s="11"/>
      <c r="M311" s="11"/>
      <c r="N311" s="11"/>
      <c r="O311" s="11"/>
      <c r="P311" s="11"/>
      <c r="Q311" s="11"/>
      <c r="R311" s="11"/>
      <c r="S311" s="11"/>
    </row>
    <row r="312" spans="2:37" x14ac:dyDescent="0.2">
      <c r="F312" s="6" t="s">
        <v>130</v>
      </c>
      <c r="G312" s="6"/>
      <c r="H312" s="6"/>
      <c r="I312" s="6"/>
      <c r="J312" s="6"/>
      <c r="L312" s="7" t="s">
        <v>131</v>
      </c>
      <c r="M312" s="7"/>
      <c r="N312" s="7"/>
      <c r="O312" s="7"/>
      <c r="P312" s="7"/>
      <c r="Q312" s="7"/>
      <c r="R312" s="7"/>
      <c r="S312" s="7"/>
      <c r="T312" s="7"/>
    </row>
    <row r="313" spans="2:37" ht="14.25" customHeight="1" x14ac:dyDescent="0.2">
      <c r="B313" s="16" t="s">
        <v>12</v>
      </c>
      <c r="C313" s="16"/>
      <c r="D313" s="16"/>
      <c r="J313" s="17" t="s">
        <v>13</v>
      </c>
      <c r="K313" s="17"/>
      <c r="L313" s="17"/>
      <c r="M313" s="17"/>
      <c r="N313" s="17"/>
      <c r="O313" s="17"/>
      <c r="P313" s="17"/>
      <c r="Q313" s="17"/>
      <c r="R313" s="17"/>
      <c r="S313" s="17"/>
      <c r="T313" s="17"/>
      <c r="U313" s="17"/>
      <c r="V313" s="17"/>
      <c r="W313" s="17"/>
      <c r="X313" s="17"/>
      <c r="Y313" s="17"/>
      <c r="Z313" s="17"/>
      <c r="AA313" s="17"/>
      <c r="AB313" s="17"/>
      <c r="AC313" s="17"/>
      <c r="AD313" s="17"/>
      <c r="AE313" s="17"/>
      <c r="AF313" s="17"/>
      <c r="AG313" s="17"/>
      <c r="AH313" s="17"/>
      <c r="AI313" s="17"/>
      <c r="AJ313" s="17"/>
      <c r="AK313" s="17"/>
    </row>
    <row r="314" spans="2:37" ht="6" customHeight="1" x14ac:dyDescent="0.2"/>
    <row r="315" spans="2:37" x14ac:dyDescent="0.2">
      <c r="C315" s="9" t="s">
        <v>14</v>
      </c>
      <c r="D315" s="9"/>
      <c r="E315" s="9"/>
      <c r="F315" s="9"/>
      <c r="G315" s="9"/>
      <c r="H315" s="9"/>
      <c r="J315" s="13" t="s">
        <v>126</v>
      </c>
      <c r="K315" s="13"/>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c r="AK315" s="13"/>
    </row>
    <row r="316" spans="2:37" ht="6.75" customHeight="1" x14ac:dyDescent="0.2">
      <c r="B316" s="14" t="s">
        <v>16</v>
      </c>
      <c r="C316" s="14"/>
      <c r="D316" s="14"/>
      <c r="E316" s="14"/>
      <c r="AD316" s="14" t="s">
        <v>17</v>
      </c>
      <c r="AE316" s="14"/>
      <c r="AF316" s="14"/>
      <c r="AG316" s="14"/>
      <c r="AH316" s="14"/>
      <c r="AI316" s="14"/>
      <c r="AJ316" s="14"/>
    </row>
    <row r="317" spans="2:37" ht="6" customHeight="1" x14ac:dyDescent="0.2">
      <c r="B317" s="14"/>
      <c r="C317" s="14"/>
      <c r="D317" s="14"/>
      <c r="E317" s="14"/>
      <c r="H317" s="15" t="s">
        <v>18</v>
      </c>
      <c r="I317" s="15"/>
      <c r="J317" s="15"/>
      <c r="K317" s="15"/>
      <c r="L317" s="15"/>
      <c r="M317" s="15"/>
      <c r="N317" s="15"/>
      <c r="O317" s="15"/>
      <c r="P317" s="15"/>
      <c r="Q317" s="15"/>
      <c r="R317" s="15"/>
      <c r="U317" s="15" t="s">
        <v>19</v>
      </c>
      <c r="V317" s="15"/>
      <c r="W317" s="15"/>
      <c r="X317" s="15"/>
      <c r="Y317" s="15"/>
      <c r="Z317" s="15"/>
      <c r="AD317" s="14"/>
      <c r="AE317" s="14"/>
      <c r="AF317" s="14"/>
      <c r="AG317" s="14"/>
      <c r="AH317" s="14"/>
      <c r="AI317" s="14"/>
      <c r="AJ317" s="14"/>
    </row>
    <row r="318" spans="2:37" ht="7.5" customHeight="1" x14ac:dyDescent="0.2">
      <c r="B318" s="14"/>
      <c r="C318" s="14"/>
      <c r="D318" s="14"/>
      <c r="E318" s="14"/>
      <c r="H318" s="15"/>
      <c r="I318" s="15"/>
      <c r="J318" s="15"/>
      <c r="K318" s="15"/>
      <c r="L318" s="15"/>
      <c r="M318" s="15"/>
      <c r="N318" s="15"/>
      <c r="O318" s="15"/>
      <c r="P318" s="15"/>
      <c r="Q318" s="15"/>
      <c r="R318" s="15"/>
      <c r="U318" s="15"/>
      <c r="V318" s="15"/>
      <c r="W318" s="15"/>
      <c r="X318" s="15"/>
      <c r="Y318" s="15"/>
      <c r="Z318" s="15"/>
      <c r="AD318" s="14"/>
      <c r="AE318" s="14"/>
      <c r="AF318" s="14"/>
      <c r="AG318" s="14"/>
      <c r="AH318" s="14"/>
      <c r="AI318" s="14"/>
      <c r="AJ318" s="14"/>
    </row>
    <row r="319" spans="2:37" ht="6.75" customHeight="1" x14ac:dyDescent="0.2">
      <c r="B319" s="14"/>
      <c r="C319" s="14"/>
      <c r="D319" s="14"/>
      <c r="E319" s="14"/>
      <c r="AD319" s="14"/>
      <c r="AE319" s="14"/>
      <c r="AF319" s="14"/>
      <c r="AG319" s="14"/>
      <c r="AH319" s="14"/>
      <c r="AI319" s="14"/>
      <c r="AJ319" s="14"/>
    </row>
    <row r="320" spans="2:37" x14ac:dyDescent="0.2">
      <c r="F320" s="11" t="s">
        <v>142</v>
      </c>
      <c r="G320" s="11"/>
      <c r="H320" s="11"/>
      <c r="I320" s="11"/>
      <c r="J320" s="11"/>
      <c r="K320" s="11"/>
      <c r="L320" s="11"/>
      <c r="M320" s="11"/>
      <c r="N320" s="11"/>
      <c r="O320" s="11"/>
      <c r="P320" s="11"/>
      <c r="Q320" s="11"/>
      <c r="R320" s="11"/>
      <c r="S320" s="11"/>
      <c r="V320" s="4">
        <v>61</v>
      </c>
      <c r="X320" s="8" t="s">
        <v>143</v>
      </c>
      <c r="Y320" s="8"/>
      <c r="Z320" s="8"/>
      <c r="AA320" s="8"/>
      <c r="AF320" s="12" t="s">
        <v>144</v>
      </c>
      <c r="AG320" s="12"/>
      <c r="AH320" s="12"/>
      <c r="AI320" s="12"/>
      <c r="AJ320" s="12"/>
    </row>
    <row r="321" spans="6:36" ht="11.25" customHeight="1" x14ac:dyDescent="0.2">
      <c r="F321" s="11"/>
      <c r="G321" s="11"/>
      <c r="H321" s="11"/>
      <c r="I321" s="11"/>
      <c r="J321" s="11"/>
      <c r="K321" s="11"/>
      <c r="L321" s="11"/>
      <c r="M321" s="11"/>
      <c r="N321" s="11"/>
      <c r="O321" s="11"/>
      <c r="P321" s="11"/>
      <c r="Q321" s="11"/>
      <c r="R321" s="11"/>
      <c r="S321" s="11"/>
    </row>
    <row r="322" spans="6:36" ht="12" customHeight="1" x14ac:dyDescent="0.2">
      <c r="F322" s="11"/>
      <c r="G322" s="11"/>
      <c r="H322" s="11"/>
      <c r="I322" s="11"/>
      <c r="J322" s="11"/>
      <c r="K322" s="11"/>
      <c r="L322" s="11"/>
      <c r="M322" s="11"/>
      <c r="N322" s="11"/>
      <c r="O322" s="11"/>
      <c r="P322" s="11"/>
      <c r="Q322" s="11"/>
      <c r="R322" s="11"/>
      <c r="S322" s="11"/>
    </row>
    <row r="323" spans="6:36" ht="12" customHeight="1" x14ac:dyDescent="0.2">
      <c r="F323" s="11"/>
      <c r="G323" s="11"/>
      <c r="H323" s="11"/>
      <c r="I323" s="11"/>
      <c r="J323" s="11"/>
      <c r="K323" s="11"/>
      <c r="L323" s="11"/>
      <c r="M323" s="11"/>
      <c r="N323" s="11"/>
      <c r="O323" s="11"/>
      <c r="P323" s="11"/>
      <c r="Q323" s="11"/>
      <c r="R323" s="11"/>
      <c r="S323" s="11"/>
    </row>
    <row r="324" spans="6:36" x14ac:dyDescent="0.2">
      <c r="F324" s="6" t="s">
        <v>145</v>
      </c>
      <c r="G324" s="6"/>
      <c r="H324" s="6"/>
      <c r="I324" s="6"/>
      <c r="J324" s="6"/>
      <c r="L324" s="7" t="s">
        <v>146</v>
      </c>
      <c r="M324" s="7"/>
      <c r="N324" s="7"/>
      <c r="O324" s="7"/>
      <c r="P324" s="7"/>
      <c r="Q324" s="7"/>
      <c r="R324" s="7"/>
      <c r="S324" s="7"/>
      <c r="T324" s="7"/>
    </row>
    <row r="325" spans="6:36" x14ac:dyDescent="0.2">
      <c r="F325" s="11" t="s">
        <v>147</v>
      </c>
      <c r="G325" s="11"/>
      <c r="H325" s="11"/>
      <c r="I325" s="11"/>
      <c r="J325" s="11"/>
      <c r="K325" s="11"/>
      <c r="L325" s="11"/>
      <c r="M325" s="11"/>
      <c r="N325" s="11"/>
      <c r="O325" s="11"/>
      <c r="P325" s="11"/>
      <c r="Q325" s="11"/>
      <c r="R325" s="11"/>
      <c r="S325" s="11"/>
      <c r="V325" s="4">
        <v>61</v>
      </c>
      <c r="X325" s="8" t="s">
        <v>143</v>
      </c>
      <c r="Y325" s="8"/>
      <c r="Z325" s="8"/>
      <c r="AA325" s="8"/>
      <c r="AF325" s="12" t="s">
        <v>120</v>
      </c>
      <c r="AG325" s="12"/>
      <c r="AH325" s="12"/>
      <c r="AI325" s="12"/>
      <c r="AJ325" s="12"/>
    </row>
    <row r="326" spans="6:36" ht="11.25" customHeight="1" x14ac:dyDescent="0.2">
      <c r="F326" s="11"/>
      <c r="G326" s="11"/>
      <c r="H326" s="11"/>
      <c r="I326" s="11"/>
      <c r="J326" s="11"/>
      <c r="K326" s="11"/>
      <c r="L326" s="11"/>
      <c r="M326" s="11"/>
      <c r="N326" s="11"/>
      <c r="O326" s="11"/>
      <c r="P326" s="11"/>
      <c r="Q326" s="11"/>
      <c r="R326" s="11"/>
      <c r="S326" s="11"/>
    </row>
    <row r="327" spans="6:36" ht="12" customHeight="1" x14ac:dyDescent="0.2">
      <c r="F327" s="11"/>
      <c r="G327" s="11"/>
      <c r="H327" s="11"/>
      <c r="I327" s="11"/>
      <c r="J327" s="11"/>
      <c r="K327" s="11"/>
      <c r="L327" s="11"/>
      <c r="M327" s="11"/>
      <c r="N327" s="11"/>
      <c r="O327" s="11"/>
      <c r="P327" s="11"/>
      <c r="Q327" s="11"/>
      <c r="R327" s="11"/>
      <c r="S327" s="11"/>
    </row>
    <row r="328" spans="6:36" x14ac:dyDescent="0.2">
      <c r="F328" s="6" t="s">
        <v>148</v>
      </c>
      <c r="G328" s="6"/>
      <c r="H328" s="6"/>
      <c r="I328" s="6"/>
      <c r="J328" s="6"/>
      <c r="L328" s="7" t="s">
        <v>149</v>
      </c>
      <c r="M328" s="7"/>
      <c r="N328" s="7"/>
      <c r="O328" s="7"/>
      <c r="P328" s="7"/>
      <c r="Q328" s="7"/>
      <c r="R328" s="7"/>
      <c r="S328" s="7"/>
      <c r="T328" s="7"/>
    </row>
    <row r="329" spans="6:36" x14ac:dyDescent="0.2">
      <c r="F329" s="11" t="s">
        <v>147</v>
      </c>
      <c r="G329" s="11"/>
      <c r="H329" s="11"/>
      <c r="I329" s="11"/>
      <c r="J329" s="11"/>
      <c r="K329" s="11"/>
      <c r="L329" s="11"/>
      <c r="M329" s="11"/>
      <c r="N329" s="11"/>
      <c r="O329" s="11"/>
      <c r="P329" s="11"/>
      <c r="Q329" s="11"/>
      <c r="R329" s="11"/>
      <c r="S329" s="11"/>
      <c r="V329" s="4">
        <v>61</v>
      </c>
      <c r="X329" s="8" t="s">
        <v>143</v>
      </c>
      <c r="Y329" s="8"/>
      <c r="Z329" s="8"/>
      <c r="AA329" s="8"/>
      <c r="AF329" s="12" t="s">
        <v>120</v>
      </c>
      <c r="AG329" s="12"/>
      <c r="AH329" s="12"/>
      <c r="AI329" s="12"/>
      <c r="AJ329" s="12"/>
    </row>
    <row r="330" spans="6:36" ht="11.25" customHeight="1" x14ac:dyDescent="0.2">
      <c r="F330" s="11"/>
      <c r="G330" s="11"/>
      <c r="H330" s="11"/>
      <c r="I330" s="11"/>
      <c r="J330" s="11"/>
      <c r="K330" s="11"/>
      <c r="L330" s="11"/>
      <c r="M330" s="11"/>
      <c r="N330" s="11"/>
      <c r="O330" s="11"/>
      <c r="P330" s="11"/>
      <c r="Q330" s="11"/>
      <c r="R330" s="11"/>
      <c r="S330" s="11"/>
    </row>
    <row r="331" spans="6:36" ht="12" customHeight="1" x14ac:dyDescent="0.2">
      <c r="F331" s="11"/>
      <c r="G331" s="11"/>
      <c r="H331" s="11"/>
      <c r="I331" s="11"/>
      <c r="J331" s="11"/>
      <c r="K331" s="11"/>
      <c r="L331" s="11"/>
      <c r="M331" s="11"/>
      <c r="N331" s="11"/>
      <c r="O331" s="11"/>
      <c r="P331" s="11"/>
      <c r="Q331" s="11"/>
      <c r="R331" s="11"/>
      <c r="S331" s="11"/>
    </row>
    <row r="332" spans="6:36" x14ac:dyDescent="0.2">
      <c r="F332" s="6" t="s">
        <v>150</v>
      </c>
      <c r="G332" s="6"/>
      <c r="H332" s="6"/>
      <c r="I332" s="6"/>
      <c r="J332" s="6"/>
      <c r="L332" s="7" t="s">
        <v>151</v>
      </c>
      <c r="M332" s="7"/>
      <c r="N332" s="7"/>
      <c r="O332" s="7"/>
      <c r="P332" s="7"/>
      <c r="Q332" s="7"/>
      <c r="R332" s="7"/>
      <c r="S332" s="7"/>
      <c r="T332" s="7"/>
    </row>
    <row r="333" spans="6:36" x14ac:dyDescent="0.2">
      <c r="F333" s="11" t="s">
        <v>152</v>
      </c>
      <c r="G333" s="11"/>
      <c r="H333" s="11"/>
      <c r="I333" s="11"/>
      <c r="J333" s="11"/>
      <c r="K333" s="11"/>
      <c r="L333" s="11"/>
      <c r="M333" s="11"/>
      <c r="N333" s="11"/>
      <c r="O333" s="11"/>
      <c r="P333" s="11"/>
      <c r="Q333" s="11"/>
      <c r="R333" s="11"/>
      <c r="S333" s="11"/>
      <c r="V333" s="4">
        <v>456</v>
      </c>
      <c r="X333" s="18" t="s">
        <v>153</v>
      </c>
      <c r="Y333" s="18"/>
      <c r="Z333" s="18"/>
      <c r="AA333" s="18"/>
      <c r="AF333" s="12" t="s">
        <v>154</v>
      </c>
      <c r="AG333" s="12"/>
      <c r="AH333" s="12"/>
      <c r="AI333" s="12"/>
      <c r="AJ333" s="12"/>
    </row>
    <row r="334" spans="6:36" ht="11.25" customHeight="1" x14ac:dyDescent="0.2">
      <c r="F334" s="11"/>
      <c r="G334" s="11"/>
      <c r="H334" s="11"/>
      <c r="I334" s="11"/>
      <c r="J334" s="11"/>
      <c r="K334" s="11"/>
      <c r="L334" s="11"/>
      <c r="M334" s="11"/>
      <c r="N334" s="11"/>
      <c r="O334" s="11"/>
      <c r="P334" s="11"/>
      <c r="Q334" s="11"/>
      <c r="R334" s="11"/>
      <c r="S334" s="11"/>
      <c r="X334" s="18"/>
      <c r="Y334" s="18"/>
      <c r="Z334" s="18"/>
      <c r="AA334" s="18"/>
    </row>
    <row r="335" spans="6:36" x14ac:dyDescent="0.2">
      <c r="F335" s="6" t="s">
        <v>155</v>
      </c>
      <c r="G335" s="6"/>
      <c r="H335" s="6"/>
      <c r="I335" s="6"/>
      <c r="J335" s="6"/>
      <c r="L335" s="7" t="s">
        <v>156</v>
      </c>
      <c r="M335" s="7"/>
      <c r="N335" s="7"/>
      <c r="O335" s="7"/>
      <c r="P335" s="7"/>
      <c r="Q335" s="7"/>
      <c r="R335" s="7"/>
      <c r="S335" s="7"/>
      <c r="T335" s="7"/>
    </row>
    <row r="336" spans="6:36" ht="11.25" customHeight="1" x14ac:dyDescent="0.2"/>
    <row r="337" spans="2:37" x14ac:dyDescent="0.2">
      <c r="D337" s="9" t="s">
        <v>30</v>
      </c>
      <c r="E337" s="9"/>
      <c r="F337" s="9"/>
      <c r="G337" s="9"/>
      <c r="H337" s="9"/>
      <c r="I337" s="9"/>
      <c r="J337" s="9"/>
      <c r="K337" s="9"/>
      <c r="L337" s="9"/>
      <c r="M337" s="9"/>
      <c r="N337" s="9"/>
      <c r="AC337" s="10">
        <v>33619.370000000003</v>
      </c>
      <c r="AD337" s="10"/>
      <c r="AE337" s="10"/>
      <c r="AF337" s="10"/>
      <c r="AG337" s="10"/>
      <c r="AH337" s="10"/>
      <c r="AI337" s="10"/>
      <c r="AJ337" s="10"/>
      <c r="AK337" s="10"/>
    </row>
    <row r="338" spans="2:37" ht="21" customHeight="1" x14ac:dyDescent="0.2"/>
    <row r="339" spans="2:37" ht="30" customHeight="1" x14ac:dyDescent="0.2"/>
    <row r="340" spans="2:37" ht="6" customHeight="1" x14ac:dyDescent="0.2"/>
    <row r="341" spans="2:37" x14ac:dyDescent="0.2">
      <c r="C341" s="9" t="s">
        <v>14</v>
      </c>
      <c r="D341" s="9"/>
      <c r="E341" s="9"/>
      <c r="F341" s="9"/>
      <c r="G341" s="9"/>
      <c r="H341" s="9"/>
      <c r="J341" s="13" t="s">
        <v>157</v>
      </c>
      <c r="K341" s="13"/>
      <c r="L341" s="13"/>
      <c r="M341" s="13"/>
      <c r="N341" s="13"/>
      <c r="O341" s="13"/>
      <c r="P341" s="13"/>
      <c r="Q341" s="13"/>
      <c r="R341" s="13"/>
      <c r="S341" s="13"/>
      <c r="T341" s="13"/>
      <c r="U341" s="13"/>
      <c r="V341" s="13"/>
      <c r="W341" s="13"/>
      <c r="X341" s="13"/>
      <c r="Y341" s="13"/>
      <c r="Z341" s="13"/>
      <c r="AA341" s="13"/>
      <c r="AB341" s="13"/>
      <c r="AC341" s="13"/>
      <c r="AD341" s="13"/>
      <c r="AE341" s="13"/>
      <c r="AF341" s="13"/>
      <c r="AG341" s="13"/>
      <c r="AH341" s="13"/>
      <c r="AI341" s="13"/>
      <c r="AJ341" s="13"/>
      <c r="AK341" s="13"/>
    </row>
    <row r="342" spans="2:37" ht="6.75" customHeight="1" x14ac:dyDescent="0.2">
      <c r="B342" s="14" t="s">
        <v>16</v>
      </c>
      <c r="C342" s="14"/>
      <c r="D342" s="14"/>
      <c r="E342" s="14"/>
      <c r="AD342" s="14" t="s">
        <v>17</v>
      </c>
      <c r="AE342" s="14"/>
      <c r="AF342" s="14"/>
      <c r="AG342" s="14"/>
      <c r="AH342" s="14"/>
      <c r="AI342" s="14"/>
      <c r="AJ342" s="14"/>
    </row>
    <row r="343" spans="2:37" ht="6" customHeight="1" x14ac:dyDescent="0.2">
      <c r="B343" s="14"/>
      <c r="C343" s="14"/>
      <c r="D343" s="14"/>
      <c r="E343" s="14"/>
      <c r="H343" s="15" t="s">
        <v>18</v>
      </c>
      <c r="I343" s="15"/>
      <c r="J343" s="15"/>
      <c r="K343" s="15"/>
      <c r="L343" s="15"/>
      <c r="M343" s="15"/>
      <c r="N343" s="15"/>
      <c r="O343" s="15"/>
      <c r="P343" s="15"/>
      <c r="Q343" s="15"/>
      <c r="R343" s="15"/>
      <c r="U343" s="15" t="s">
        <v>19</v>
      </c>
      <c r="V343" s="15"/>
      <c r="W343" s="15"/>
      <c r="X343" s="15"/>
      <c r="Y343" s="15"/>
      <c r="Z343" s="15"/>
      <c r="AD343" s="14"/>
      <c r="AE343" s="14"/>
      <c r="AF343" s="14"/>
      <c r="AG343" s="14"/>
      <c r="AH343" s="14"/>
      <c r="AI343" s="14"/>
      <c r="AJ343" s="14"/>
    </row>
    <row r="344" spans="2:37" ht="7.5" customHeight="1" x14ac:dyDescent="0.2">
      <c r="B344" s="14"/>
      <c r="C344" s="14"/>
      <c r="D344" s="14"/>
      <c r="E344" s="14"/>
      <c r="H344" s="15"/>
      <c r="I344" s="15"/>
      <c r="J344" s="15"/>
      <c r="K344" s="15"/>
      <c r="L344" s="15"/>
      <c r="M344" s="15"/>
      <c r="N344" s="15"/>
      <c r="O344" s="15"/>
      <c r="P344" s="15"/>
      <c r="Q344" s="15"/>
      <c r="R344" s="15"/>
      <c r="U344" s="15"/>
      <c r="V344" s="15"/>
      <c r="W344" s="15"/>
      <c r="X344" s="15"/>
      <c r="Y344" s="15"/>
      <c r="Z344" s="15"/>
      <c r="AD344" s="14"/>
      <c r="AE344" s="14"/>
      <c r="AF344" s="14"/>
      <c r="AG344" s="14"/>
      <c r="AH344" s="14"/>
      <c r="AI344" s="14"/>
      <c r="AJ344" s="14"/>
    </row>
    <row r="345" spans="2:37" ht="6.75" customHeight="1" x14ac:dyDescent="0.2">
      <c r="B345" s="14"/>
      <c r="C345" s="14"/>
      <c r="D345" s="14"/>
      <c r="E345" s="14"/>
      <c r="AD345" s="14"/>
      <c r="AE345" s="14"/>
      <c r="AF345" s="14"/>
      <c r="AG345" s="14"/>
      <c r="AH345" s="14"/>
      <c r="AI345" s="14"/>
      <c r="AJ345" s="14"/>
    </row>
    <row r="346" spans="2:37" x14ac:dyDescent="0.2">
      <c r="F346" s="11" t="s">
        <v>158</v>
      </c>
      <c r="G346" s="11"/>
      <c r="H346" s="11"/>
      <c r="I346" s="11"/>
      <c r="J346" s="11"/>
      <c r="K346" s="11"/>
      <c r="L346" s="11"/>
      <c r="M346" s="11"/>
      <c r="N346" s="11"/>
      <c r="O346" s="11"/>
      <c r="P346" s="11"/>
      <c r="Q346" s="11"/>
      <c r="R346" s="11"/>
      <c r="S346" s="11"/>
      <c r="V346" s="4">
        <v>111</v>
      </c>
      <c r="X346" s="8" t="s">
        <v>159</v>
      </c>
      <c r="Y346" s="8"/>
      <c r="Z346" s="8"/>
      <c r="AA346" s="8"/>
      <c r="AF346" s="12" t="s">
        <v>160</v>
      </c>
      <c r="AG346" s="12"/>
      <c r="AH346" s="12"/>
      <c r="AI346" s="12"/>
      <c r="AJ346" s="12"/>
    </row>
    <row r="347" spans="2:37" ht="11.25" customHeight="1" x14ac:dyDescent="0.2">
      <c r="F347" s="11"/>
      <c r="G347" s="11"/>
      <c r="H347" s="11"/>
      <c r="I347" s="11"/>
      <c r="J347" s="11"/>
      <c r="K347" s="11"/>
      <c r="L347" s="11"/>
      <c r="M347" s="11"/>
      <c r="N347" s="11"/>
      <c r="O347" s="11"/>
      <c r="P347" s="11"/>
      <c r="Q347" s="11"/>
      <c r="R347" s="11"/>
      <c r="S347" s="11"/>
    </row>
    <row r="348" spans="2:37" ht="12" customHeight="1" x14ac:dyDescent="0.2">
      <c r="F348" s="11"/>
      <c r="G348" s="11"/>
      <c r="H348" s="11"/>
      <c r="I348" s="11"/>
      <c r="J348" s="11"/>
      <c r="K348" s="11"/>
      <c r="L348" s="11"/>
      <c r="M348" s="11"/>
      <c r="N348" s="11"/>
      <c r="O348" s="11"/>
      <c r="P348" s="11"/>
      <c r="Q348" s="11"/>
      <c r="R348" s="11"/>
      <c r="S348" s="11"/>
    </row>
    <row r="349" spans="2:37" x14ac:dyDescent="0.2">
      <c r="F349" s="6" t="s">
        <v>161</v>
      </c>
      <c r="G349" s="6"/>
      <c r="H349" s="6"/>
      <c r="I349" s="6"/>
      <c r="J349" s="6"/>
      <c r="L349" s="7" t="s">
        <v>162</v>
      </c>
      <c r="M349" s="7"/>
      <c r="N349" s="7"/>
      <c r="O349" s="7"/>
      <c r="P349" s="7"/>
      <c r="Q349" s="7"/>
      <c r="R349" s="7"/>
      <c r="S349" s="7"/>
      <c r="T349" s="7"/>
    </row>
    <row r="350" spans="2:37" x14ac:dyDescent="0.2">
      <c r="V350" s="4">
        <v>111</v>
      </c>
      <c r="X350" s="8" t="s">
        <v>159</v>
      </c>
      <c r="Y350" s="8"/>
      <c r="Z350" s="8"/>
      <c r="AA350" s="8"/>
    </row>
    <row r="351" spans="2:37" ht="11.25" customHeight="1" x14ac:dyDescent="0.2"/>
    <row r="352" spans="2:37" x14ac:dyDescent="0.2">
      <c r="V352" s="4">
        <v>111</v>
      </c>
      <c r="X352" s="8" t="s">
        <v>159</v>
      </c>
      <c r="Y352" s="8"/>
      <c r="Z352" s="8"/>
      <c r="AA352" s="8"/>
    </row>
    <row r="353" spans="2:37" ht="11.25" customHeight="1" x14ac:dyDescent="0.2"/>
    <row r="354" spans="2:37" ht="14.25" customHeight="1" x14ac:dyDescent="0.2">
      <c r="B354" s="16" t="s">
        <v>12</v>
      </c>
      <c r="C354" s="16"/>
      <c r="D354" s="16"/>
      <c r="J354" s="17" t="s">
        <v>13</v>
      </c>
      <c r="K354" s="17"/>
      <c r="L354" s="17"/>
      <c r="M354" s="17"/>
      <c r="N354" s="17"/>
      <c r="O354" s="17"/>
      <c r="P354" s="17"/>
      <c r="Q354" s="17"/>
      <c r="R354" s="17"/>
      <c r="S354" s="17"/>
      <c r="T354" s="17"/>
      <c r="U354" s="17"/>
      <c r="V354" s="17"/>
      <c r="W354" s="17"/>
      <c r="X354" s="17"/>
      <c r="Y354" s="17"/>
      <c r="Z354" s="17"/>
      <c r="AA354" s="17"/>
      <c r="AB354" s="17"/>
      <c r="AC354" s="17"/>
      <c r="AD354" s="17"/>
      <c r="AE354" s="17"/>
      <c r="AF354" s="17"/>
      <c r="AG354" s="17"/>
      <c r="AH354" s="17"/>
      <c r="AI354" s="17"/>
      <c r="AJ354" s="17"/>
      <c r="AK354" s="17"/>
    </row>
    <row r="355" spans="2:37" ht="6" customHeight="1" x14ac:dyDescent="0.2"/>
    <row r="356" spans="2:37" x14ac:dyDescent="0.2">
      <c r="C356" s="9" t="s">
        <v>14</v>
      </c>
      <c r="D356" s="9"/>
      <c r="E356" s="9"/>
      <c r="F356" s="9"/>
      <c r="G356" s="9"/>
      <c r="H356" s="9"/>
      <c r="J356" s="13" t="s">
        <v>157</v>
      </c>
      <c r="K356" s="13"/>
      <c r="L356" s="13"/>
      <c r="M356" s="13"/>
      <c r="N356" s="13"/>
      <c r="O356" s="13"/>
      <c r="P356" s="13"/>
      <c r="Q356" s="13"/>
      <c r="R356" s="13"/>
      <c r="S356" s="13"/>
      <c r="T356" s="13"/>
      <c r="U356" s="13"/>
      <c r="V356" s="13"/>
      <c r="W356" s="13"/>
      <c r="X356" s="13"/>
      <c r="Y356" s="13"/>
      <c r="Z356" s="13"/>
      <c r="AA356" s="13"/>
      <c r="AB356" s="13"/>
      <c r="AC356" s="13"/>
      <c r="AD356" s="13"/>
      <c r="AE356" s="13"/>
      <c r="AF356" s="13"/>
      <c r="AG356" s="13"/>
      <c r="AH356" s="13"/>
      <c r="AI356" s="13"/>
      <c r="AJ356" s="13"/>
      <c r="AK356" s="13"/>
    </row>
    <row r="357" spans="2:37" ht="6.75" customHeight="1" x14ac:dyDescent="0.2">
      <c r="B357" s="14" t="s">
        <v>16</v>
      </c>
      <c r="C357" s="14"/>
      <c r="D357" s="14"/>
      <c r="E357" s="14"/>
      <c r="AD357" s="14" t="s">
        <v>17</v>
      </c>
      <c r="AE357" s="14"/>
      <c r="AF357" s="14"/>
      <c r="AG357" s="14"/>
      <c r="AH357" s="14"/>
      <c r="AI357" s="14"/>
      <c r="AJ357" s="14"/>
    </row>
    <row r="358" spans="2:37" ht="6" customHeight="1" x14ac:dyDescent="0.2">
      <c r="B358" s="14"/>
      <c r="C358" s="14"/>
      <c r="D358" s="14"/>
      <c r="E358" s="14"/>
      <c r="H358" s="15" t="s">
        <v>18</v>
      </c>
      <c r="I358" s="15"/>
      <c r="J358" s="15"/>
      <c r="K358" s="15"/>
      <c r="L358" s="15"/>
      <c r="M358" s="15"/>
      <c r="N358" s="15"/>
      <c r="O358" s="15"/>
      <c r="P358" s="15"/>
      <c r="Q358" s="15"/>
      <c r="R358" s="15"/>
      <c r="U358" s="15" t="s">
        <v>19</v>
      </c>
      <c r="V358" s="15"/>
      <c r="W358" s="15"/>
      <c r="X358" s="15"/>
      <c r="Y358" s="15"/>
      <c r="Z358" s="15"/>
      <c r="AD358" s="14"/>
      <c r="AE358" s="14"/>
      <c r="AF358" s="14"/>
      <c r="AG358" s="14"/>
      <c r="AH358" s="14"/>
      <c r="AI358" s="14"/>
      <c r="AJ358" s="14"/>
    </row>
    <row r="359" spans="2:37" ht="7.5" customHeight="1" x14ac:dyDescent="0.2">
      <c r="B359" s="14"/>
      <c r="C359" s="14"/>
      <c r="D359" s="14"/>
      <c r="E359" s="14"/>
      <c r="H359" s="15"/>
      <c r="I359" s="15"/>
      <c r="J359" s="15"/>
      <c r="K359" s="15"/>
      <c r="L359" s="15"/>
      <c r="M359" s="15"/>
      <c r="N359" s="15"/>
      <c r="O359" s="15"/>
      <c r="P359" s="15"/>
      <c r="Q359" s="15"/>
      <c r="R359" s="15"/>
      <c r="U359" s="15"/>
      <c r="V359" s="15"/>
      <c r="W359" s="15"/>
      <c r="X359" s="15"/>
      <c r="Y359" s="15"/>
      <c r="Z359" s="15"/>
      <c r="AD359" s="14"/>
      <c r="AE359" s="14"/>
      <c r="AF359" s="14"/>
      <c r="AG359" s="14"/>
      <c r="AH359" s="14"/>
      <c r="AI359" s="14"/>
      <c r="AJ359" s="14"/>
    </row>
    <row r="360" spans="2:37" ht="6.75" customHeight="1" x14ac:dyDescent="0.2">
      <c r="B360" s="14"/>
      <c r="C360" s="14"/>
      <c r="D360" s="14"/>
      <c r="E360" s="14"/>
      <c r="AD360" s="14"/>
      <c r="AE360" s="14"/>
      <c r="AF360" s="14"/>
      <c r="AG360" s="14"/>
      <c r="AH360" s="14"/>
      <c r="AI360" s="14"/>
      <c r="AJ360" s="14"/>
    </row>
    <row r="361" spans="2:37" x14ac:dyDescent="0.2">
      <c r="F361" s="11" t="s">
        <v>158</v>
      </c>
      <c r="G361" s="11"/>
      <c r="H361" s="11"/>
      <c r="I361" s="11"/>
      <c r="J361" s="11"/>
      <c r="K361" s="11"/>
      <c r="L361" s="11"/>
      <c r="M361" s="11"/>
      <c r="N361" s="11"/>
      <c r="O361" s="11"/>
      <c r="P361" s="11"/>
      <c r="Q361" s="11"/>
      <c r="R361" s="11"/>
      <c r="S361" s="11"/>
      <c r="V361" s="4">
        <v>111</v>
      </c>
      <c r="X361" s="8" t="s">
        <v>159</v>
      </c>
      <c r="Y361" s="8"/>
      <c r="Z361" s="8"/>
      <c r="AA361" s="8"/>
      <c r="AF361" s="12" t="s">
        <v>163</v>
      </c>
      <c r="AG361" s="12"/>
      <c r="AH361" s="12"/>
      <c r="AI361" s="12"/>
      <c r="AJ361" s="12"/>
    </row>
    <row r="362" spans="2:37" ht="11.25" customHeight="1" x14ac:dyDescent="0.2">
      <c r="F362" s="11"/>
      <c r="G362" s="11"/>
      <c r="H362" s="11"/>
      <c r="I362" s="11"/>
      <c r="J362" s="11"/>
      <c r="K362" s="11"/>
      <c r="L362" s="11"/>
      <c r="M362" s="11"/>
      <c r="N362" s="11"/>
      <c r="O362" s="11"/>
      <c r="P362" s="11"/>
      <c r="Q362" s="11"/>
      <c r="R362" s="11"/>
      <c r="S362" s="11"/>
    </row>
    <row r="363" spans="2:37" ht="12" customHeight="1" x14ac:dyDescent="0.2">
      <c r="F363" s="11"/>
      <c r="G363" s="11"/>
      <c r="H363" s="11"/>
      <c r="I363" s="11"/>
      <c r="J363" s="11"/>
      <c r="K363" s="11"/>
      <c r="L363" s="11"/>
      <c r="M363" s="11"/>
      <c r="N363" s="11"/>
      <c r="O363" s="11"/>
      <c r="P363" s="11"/>
      <c r="Q363" s="11"/>
      <c r="R363" s="11"/>
      <c r="S363" s="11"/>
    </row>
    <row r="364" spans="2:37" x14ac:dyDescent="0.2">
      <c r="F364" s="6" t="s">
        <v>161</v>
      </c>
      <c r="G364" s="6"/>
      <c r="H364" s="6"/>
      <c r="I364" s="6"/>
      <c r="J364" s="6"/>
      <c r="L364" s="7" t="s">
        <v>162</v>
      </c>
      <c r="M364" s="7"/>
      <c r="N364" s="7"/>
      <c r="O364" s="7"/>
      <c r="P364" s="7"/>
      <c r="Q364" s="7"/>
      <c r="R364" s="7"/>
      <c r="S364" s="7"/>
      <c r="T364" s="7"/>
    </row>
    <row r="365" spans="2:37" x14ac:dyDescent="0.2">
      <c r="F365" s="11" t="s">
        <v>164</v>
      </c>
      <c r="G365" s="11"/>
      <c r="H365" s="11"/>
      <c r="I365" s="11"/>
      <c r="J365" s="11"/>
      <c r="K365" s="11"/>
      <c r="L365" s="11"/>
      <c r="M365" s="11"/>
      <c r="N365" s="11"/>
      <c r="O365" s="11"/>
      <c r="P365" s="11"/>
      <c r="Q365" s="11"/>
      <c r="R365" s="11"/>
      <c r="S365" s="11"/>
      <c r="V365" s="4">
        <v>113</v>
      </c>
      <c r="X365" s="8" t="s">
        <v>89</v>
      </c>
      <c r="Y365" s="8"/>
      <c r="Z365" s="8"/>
      <c r="AA365" s="8"/>
      <c r="AF365" s="12" t="s">
        <v>165</v>
      </c>
      <c r="AG365" s="12"/>
      <c r="AH365" s="12"/>
      <c r="AI365" s="12"/>
      <c r="AJ365" s="12"/>
    </row>
    <row r="366" spans="2:37" ht="11.25" customHeight="1" x14ac:dyDescent="0.2">
      <c r="F366" s="11"/>
      <c r="G366" s="11"/>
      <c r="H366" s="11"/>
      <c r="I366" s="11"/>
      <c r="J366" s="11"/>
      <c r="K366" s="11"/>
      <c r="L366" s="11"/>
      <c r="M366" s="11"/>
      <c r="N366" s="11"/>
      <c r="O366" s="11"/>
      <c r="P366" s="11"/>
      <c r="Q366" s="11"/>
      <c r="R366" s="11"/>
      <c r="S366" s="11"/>
    </row>
    <row r="367" spans="2:37" x14ac:dyDescent="0.2">
      <c r="F367" s="6" t="s">
        <v>103</v>
      </c>
      <c r="G367" s="6"/>
      <c r="H367" s="6"/>
      <c r="I367" s="6"/>
      <c r="J367" s="6"/>
      <c r="L367" s="7" t="s">
        <v>104</v>
      </c>
      <c r="M367" s="7"/>
      <c r="N367" s="7"/>
      <c r="O367" s="7"/>
      <c r="P367" s="7"/>
      <c r="Q367" s="7"/>
      <c r="R367" s="7"/>
      <c r="S367" s="7"/>
      <c r="T367" s="7"/>
    </row>
    <row r="368" spans="2:37" x14ac:dyDescent="0.2">
      <c r="V368" s="4">
        <v>113</v>
      </c>
      <c r="X368" s="8" t="s">
        <v>89</v>
      </c>
      <c r="Y368" s="8"/>
      <c r="Z368" s="8"/>
      <c r="AA368" s="8"/>
    </row>
    <row r="369" spans="2:37" ht="11.25" customHeight="1" x14ac:dyDescent="0.2"/>
    <row r="370" spans="2:37" x14ac:dyDescent="0.2">
      <c r="F370" s="11" t="s">
        <v>164</v>
      </c>
      <c r="G370" s="11"/>
      <c r="H370" s="11"/>
      <c r="I370" s="11"/>
      <c r="J370" s="11"/>
      <c r="K370" s="11"/>
      <c r="L370" s="11"/>
      <c r="M370" s="11"/>
      <c r="N370" s="11"/>
      <c r="O370" s="11"/>
      <c r="P370" s="11"/>
      <c r="Q370" s="11"/>
      <c r="R370" s="11"/>
      <c r="S370" s="11"/>
      <c r="V370" s="4">
        <v>113</v>
      </c>
      <c r="X370" s="8" t="s">
        <v>89</v>
      </c>
      <c r="Y370" s="8"/>
      <c r="Z370" s="8"/>
      <c r="AA370" s="8"/>
      <c r="AF370" s="12" t="s">
        <v>166</v>
      </c>
      <c r="AG370" s="12"/>
      <c r="AH370" s="12"/>
      <c r="AI370" s="12"/>
      <c r="AJ370" s="12"/>
    </row>
    <row r="371" spans="2:37" ht="11.25" customHeight="1" x14ac:dyDescent="0.2">
      <c r="F371" s="11"/>
      <c r="G371" s="11"/>
      <c r="H371" s="11"/>
      <c r="I371" s="11"/>
      <c r="J371" s="11"/>
      <c r="K371" s="11"/>
      <c r="L371" s="11"/>
      <c r="M371" s="11"/>
      <c r="N371" s="11"/>
      <c r="O371" s="11"/>
      <c r="P371" s="11"/>
      <c r="Q371" s="11"/>
      <c r="R371" s="11"/>
      <c r="S371" s="11"/>
    </row>
    <row r="372" spans="2:37" x14ac:dyDescent="0.2">
      <c r="F372" s="6" t="s">
        <v>103</v>
      </c>
      <c r="G372" s="6"/>
      <c r="H372" s="6"/>
      <c r="I372" s="6"/>
      <c r="J372" s="6"/>
      <c r="L372" s="7" t="s">
        <v>104</v>
      </c>
      <c r="M372" s="7"/>
      <c r="N372" s="7"/>
      <c r="O372" s="7"/>
      <c r="P372" s="7"/>
      <c r="Q372" s="7"/>
      <c r="R372" s="7"/>
      <c r="S372" s="7"/>
      <c r="T372" s="7"/>
    </row>
    <row r="373" spans="2:37" x14ac:dyDescent="0.2">
      <c r="V373" s="4">
        <v>113</v>
      </c>
      <c r="X373" s="8" t="s">
        <v>89</v>
      </c>
      <c r="Y373" s="8"/>
      <c r="Z373" s="8"/>
      <c r="AA373" s="8"/>
    </row>
    <row r="374" spans="2:37" ht="11.25" customHeight="1" x14ac:dyDescent="0.2"/>
    <row r="375" spans="2:37" ht="11.25" customHeight="1" x14ac:dyDescent="0.2"/>
    <row r="376" spans="2:37" x14ac:dyDescent="0.2">
      <c r="D376" s="9" t="s">
        <v>30</v>
      </c>
      <c r="E376" s="9"/>
      <c r="F376" s="9"/>
      <c r="G376" s="9"/>
      <c r="H376" s="9"/>
      <c r="I376" s="9"/>
      <c r="J376" s="9"/>
      <c r="K376" s="9"/>
      <c r="L376" s="9"/>
      <c r="M376" s="9"/>
      <c r="N376" s="9"/>
      <c r="AC376" s="10">
        <v>2288.59</v>
      </c>
      <c r="AD376" s="10"/>
      <c r="AE376" s="10"/>
      <c r="AF376" s="10"/>
      <c r="AG376" s="10"/>
      <c r="AH376" s="10"/>
      <c r="AI376" s="10"/>
      <c r="AJ376" s="10"/>
      <c r="AK376" s="10"/>
    </row>
    <row r="377" spans="2:37" ht="21" customHeight="1" x14ac:dyDescent="0.2"/>
    <row r="378" spans="2:37" ht="30" customHeight="1" x14ac:dyDescent="0.2"/>
    <row r="379" spans="2:37" ht="6.75" customHeight="1" x14ac:dyDescent="0.2">
      <c r="B379" s="9" t="s">
        <v>167</v>
      </c>
      <c r="C379" s="9"/>
      <c r="D379" s="9"/>
      <c r="E379" s="9"/>
      <c r="F379" s="9"/>
      <c r="G379" s="9"/>
      <c r="H379" s="9"/>
      <c r="I379" s="9"/>
      <c r="J379" s="9"/>
      <c r="K379" s="9"/>
      <c r="L379" s="9"/>
      <c r="M379" s="9"/>
    </row>
    <row r="380" spans="2:37" ht="6" customHeight="1" x14ac:dyDescent="0.2">
      <c r="B380" s="9"/>
      <c r="C380" s="9"/>
      <c r="D380" s="9"/>
      <c r="E380" s="9"/>
      <c r="F380" s="9"/>
      <c r="G380" s="9"/>
      <c r="H380" s="9"/>
      <c r="I380" s="9"/>
      <c r="J380" s="9"/>
      <c r="K380" s="9"/>
      <c r="L380" s="9"/>
      <c r="M380" s="9"/>
      <c r="AC380" s="10">
        <v>93413.26</v>
      </c>
      <c r="AD380" s="10"/>
      <c r="AE380" s="10"/>
      <c r="AF380" s="10"/>
      <c r="AG380" s="10"/>
      <c r="AH380" s="10"/>
      <c r="AI380" s="10"/>
      <c r="AJ380" s="10"/>
      <c r="AK380" s="10"/>
    </row>
    <row r="381" spans="2:37" ht="9" customHeight="1" x14ac:dyDescent="0.2">
      <c r="AC381" s="10"/>
      <c r="AD381" s="10"/>
      <c r="AE381" s="10"/>
      <c r="AF381" s="10"/>
      <c r="AG381" s="10"/>
      <c r="AH381" s="10"/>
      <c r="AI381" s="10"/>
      <c r="AJ381" s="10"/>
      <c r="AK381" s="10"/>
    </row>
    <row r="382" spans="2:37" ht="157.5" customHeight="1" x14ac:dyDescent="0.2"/>
    <row r="383" spans="2:37" ht="15.75" customHeight="1" x14ac:dyDescent="0.2">
      <c r="Q383" s="5" t="s">
        <v>168</v>
      </c>
      <c r="R383" s="5"/>
      <c r="S383" s="5"/>
      <c r="T383" s="5"/>
      <c r="U383" s="5"/>
      <c r="V383" s="5"/>
      <c r="W383" s="5"/>
      <c r="X383" s="5"/>
    </row>
  </sheetData>
  <mergeCells count="442">
    <mergeCell ref="G2:V9"/>
    <mergeCell ref="Z3:AC3"/>
    <mergeCell ref="AE3:AF3"/>
    <mergeCell ref="Z4:AC5"/>
    <mergeCell ref="AE4:AJ5"/>
    <mergeCell ref="Z6:AC7"/>
    <mergeCell ref="AE6:AJ7"/>
    <mergeCell ref="Z8:AC8"/>
    <mergeCell ref="AE8:AJ8"/>
    <mergeCell ref="C16:H16"/>
    <mergeCell ref="J16:AK16"/>
    <mergeCell ref="B17:E20"/>
    <mergeCell ref="AD17:AJ20"/>
    <mergeCell ref="H18:R19"/>
    <mergeCell ref="U18:Z19"/>
    <mergeCell ref="B11:D11"/>
    <mergeCell ref="H11:O11"/>
    <mergeCell ref="B12:D12"/>
    <mergeCell ref="H12:L12"/>
    <mergeCell ref="N12:Q12"/>
    <mergeCell ref="B14:D14"/>
    <mergeCell ref="J14:AK14"/>
    <mergeCell ref="X27:AA27"/>
    <mergeCell ref="F29:S31"/>
    <mergeCell ref="X29:AA29"/>
    <mergeCell ref="AF29:AJ29"/>
    <mergeCell ref="F32:J32"/>
    <mergeCell ref="L32:T32"/>
    <mergeCell ref="F21:S23"/>
    <mergeCell ref="X21:AA21"/>
    <mergeCell ref="AF21:AJ21"/>
    <mergeCell ref="F24:J24"/>
    <mergeCell ref="L24:T24"/>
    <mergeCell ref="X25:AA25"/>
    <mergeCell ref="D41:N41"/>
    <mergeCell ref="AC41:AK41"/>
    <mergeCell ref="C45:H45"/>
    <mergeCell ref="J45:AK45"/>
    <mergeCell ref="B46:E49"/>
    <mergeCell ref="AD46:AJ49"/>
    <mergeCell ref="H47:R48"/>
    <mergeCell ref="U47:Z48"/>
    <mergeCell ref="F33:S36"/>
    <mergeCell ref="X33:AA33"/>
    <mergeCell ref="AF33:AJ33"/>
    <mergeCell ref="F37:J37"/>
    <mergeCell ref="L37:T37"/>
    <mergeCell ref="X38:AA38"/>
    <mergeCell ref="B55:D55"/>
    <mergeCell ref="J55:AK55"/>
    <mergeCell ref="C57:H57"/>
    <mergeCell ref="J57:AK57"/>
    <mergeCell ref="B58:E61"/>
    <mergeCell ref="AD58:AJ61"/>
    <mergeCell ref="H59:R60"/>
    <mergeCell ref="U59:Z60"/>
    <mergeCell ref="B50:D50"/>
    <mergeCell ref="F50:S53"/>
    <mergeCell ref="X50:AA50"/>
    <mergeCell ref="AF50:AJ50"/>
    <mergeCell ref="F54:J54"/>
    <mergeCell ref="L54:T54"/>
    <mergeCell ref="B66:D66"/>
    <mergeCell ref="F66:S68"/>
    <mergeCell ref="X66:AA67"/>
    <mergeCell ref="AF66:AJ66"/>
    <mergeCell ref="F69:J69"/>
    <mergeCell ref="L69:T69"/>
    <mergeCell ref="B62:D62"/>
    <mergeCell ref="F62:S64"/>
    <mergeCell ref="X62:AA62"/>
    <mergeCell ref="AF62:AJ62"/>
    <mergeCell ref="F65:J65"/>
    <mergeCell ref="L65:T65"/>
    <mergeCell ref="B74:D74"/>
    <mergeCell ref="F74:S76"/>
    <mergeCell ref="X74:AA74"/>
    <mergeCell ref="AF74:AJ74"/>
    <mergeCell ref="F77:J77"/>
    <mergeCell ref="L77:T77"/>
    <mergeCell ref="B70:D70"/>
    <mergeCell ref="F70:S72"/>
    <mergeCell ref="X70:AA71"/>
    <mergeCell ref="AF70:AJ70"/>
    <mergeCell ref="F73:J73"/>
    <mergeCell ref="L73:T73"/>
    <mergeCell ref="B82:D82"/>
    <mergeCell ref="F82:S84"/>
    <mergeCell ref="X82:AA82"/>
    <mergeCell ref="AF82:AJ82"/>
    <mergeCell ref="F85:J85"/>
    <mergeCell ref="L85:T85"/>
    <mergeCell ref="B78:D78"/>
    <mergeCell ref="F78:S80"/>
    <mergeCell ref="X78:AA78"/>
    <mergeCell ref="AF78:AJ78"/>
    <mergeCell ref="F81:J81"/>
    <mergeCell ref="L81:T81"/>
    <mergeCell ref="B90:D90"/>
    <mergeCell ref="F90:S92"/>
    <mergeCell ref="X90:AA90"/>
    <mergeCell ref="AF90:AJ90"/>
    <mergeCell ref="F93:J93"/>
    <mergeCell ref="L93:T93"/>
    <mergeCell ref="B86:D86"/>
    <mergeCell ref="F86:S88"/>
    <mergeCell ref="X86:AA86"/>
    <mergeCell ref="AF86:AJ86"/>
    <mergeCell ref="F89:J89"/>
    <mergeCell ref="L89:T89"/>
    <mergeCell ref="B98:D98"/>
    <mergeCell ref="J98:AK98"/>
    <mergeCell ref="C100:H100"/>
    <mergeCell ref="J100:AK100"/>
    <mergeCell ref="B101:E104"/>
    <mergeCell ref="AD101:AJ104"/>
    <mergeCell ref="H102:R103"/>
    <mergeCell ref="U102:Z103"/>
    <mergeCell ref="B94:D94"/>
    <mergeCell ref="F94:S96"/>
    <mergeCell ref="X94:AA95"/>
    <mergeCell ref="AF94:AJ94"/>
    <mergeCell ref="F97:J97"/>
    <mergeCell ref="L97:T97"/>
    <mergeCell ref="B109:D109"/>
    <mergeCell ref="F109:S111"/>
    <mergeCell ref="X109:AA110"/>
    <mergeCell ref="AF109:AJ109"/>
    <mergeCell ref="F112:J112"/>
    <mergeCell ref="L112:T112"/>
    <mergeCell ref="B105:D105"/>
    <mergeCell ref="F105:S107"/>
    <mergeCell ref="X105:AA106"/>
    <mergeCell ref="AF105:AJ105"/>
    <mergeCell ref="F108:J108"/>
    <mergeCell ref="L108:T108"/>
    <mergeCell ref="B116:D116"/>
    <mergeCell ref="F116:S117"/>
    <mergeCell ref="X116:AA116"/>
    <mergeCell ref="AF116:AJ116"/>
    <mergeCell ref="F118:J118"/>
    <mergeCell ref="L118:T118"/>
    <mergeCell ref="B113:D113"/>
    <mergeCell ref="F113:S114"/>
    <mergeCell ref="X113:AA113"/>
    <mergeCell ref="AF113:AJ113"/>
    <mergeCell ref="F115:J115"/>
    <mergeCell ref="L115:T115"/>
    <mergeCell ref="B123:E126"/>
    <mergeCell ref="AD123:AJ126"/>
    <mergeCell ref="H124:R125"/>
    <mergeCell ref="U124:Z125"/>
    <mergeCell ref="F127:S129"/>
    <mergeCell ref="X127:AA127"/>
    <mergeCell ref="AF127:AJ127"/>
    <mergeCell ref="B119:D119"/>
    <mergeCell ref="F119:S120"/>
    <mergeCell ref="X119:AA119"/>
    <mergeCell ref="AF119:AJ119"/>
    <mergeCell ref="F121:J121"/>
    <mergeCell ref="L121:T121"/>
    <mergeCell ref="F136:J136"/>
    <mergeCell ref="L136:T136"/>
    <mergeCell ref="X137:AA137"/>
    <mergeCell ref="F139:S140"/>
    <mergeCell ref="X139:AA139"/>
    <mergeCell ref="AF139:AJ139"/>
    <mergeCell ref="F130:J130"/>
    <mergeCell ref="L130:T130"/>
    <mergeCell ref="X131:AA131"/>
    <mergeCell ref="F133:S135"/>
    <mergeCell ref="X133:AA133"/>
    <mergeCell ref="AF133:AJ133"/>
    <mergeCell ref="C146:H146"/>
    <mergeCell ref="J146:AK146"/>
    <mergeCell ref="B147:E150"/>
    <mergeCell ref="AD147:AJ150"/>
    <mergeCell ref="H148:R149"/>
    <mergeCell ref="U148:Z149"/>
    <mergeCell ref="F141:J141"/>
    <mergeCell ref="L141:T141"/>
    <mergeCell ref="F142:S143"/>
    <mergeCell ref="X142:AA142"/>
    <mergeCell ref="AF142:AJ142"/>
    <mergeCell ref="B144:D144"/>
    <mergeCell ref="J144:AK144"/>
    <mergeCell ref="F155:S157"/>
    <mergeCell ref="X155:AA155"/>
    <mergeCell ref="AF155:AJ155"/>
    <mergeCell ref="F158:J158"/>
    <mergeCell ref="L158:T158"/>
    <mergeCell ref="X159:AA159"/>
    <mergeCell ref="F151:J151"/>
    <mergeCell ref="L151:T151"/>
    <mergeCell ref="F152:S153"/>
    <mergeCell ref="X152:AA152"/>
    <mergeCell ref="AF152:AJ152"/>
    <mergeCell ref="F154:J154"/>
    <mergeCell ref="L154:T154"/>
    <mergeCell ref="F168:S171"/>
    <mergeCell ref="X168:AA168"/>
    <mergeCell ref="AF168:AJ168"/>
    <mergeCell ref="F172:J172"/>
    <mergeCell ref="L172:T172"/>
    <mergeCell ref="F173:S176"/>
    <mergeCell ref="X173:AA173"/>
    <mergeCell ref="AF173:AJ173"/>
    <mergeCell ref="F161:S164"/>
    <mergeCell ref="X161:AA161"/>
    <mergeCell ref="AF161:AJ161"/>
    <mergeCell ref="F165:J165"/>
    <mergeCell ref="L165:T165"/>
    <mergeCell ref="X166:AA166"/>
    <mergeCell ref="B184:D184"/>
    <mergeCell ref="J184:AK184"/>
    <mergeCell ref="C186:H186"/>
    <mergeCell ref="J186:AK186"/>
    <mergeCell ref="B187:E190"/>
    <mergeCell ref="AD187:AJ190"/>
    <mergeCell ref="H188:R189"/>
    <mergeCell ref="U188:Z189"/>
    <mergeCell ref="F177:J177"/>
    <mergeCell ref="L177:T177"/>
    <mergeCell ref="D179:N179"/>
    <mergeCell ref="AC179:AK179"/>
    <mergeCell ref="C183:H183"/>
    <mergeCell ref="J183:AK183"/>
    <mergeCell ref="X194:AA194"/>
    <mergeCell ref="B196:D196"/>
    <mergeCell ref="F196:S197"/>
    <mergeCell ref="X196:AA196"/>
    <mergeCell ref="AF196:AJ196"/>
    <mergeCell ref="F198:J198"/>
    <mergeCell ref="L198:T198"/>
    <mergeCell ref="B191:D191"/>
    <mergeCell ref="F191:S192"/>
    <mergeCell ref="X191:AA191"/>
    <mergeCell ref="AF191:AJ191"/>
    <mergeCell ref="F193:J193"/>
    <mergeCell ref="L193:T193"/>
    <mergeCell ref="X211:AA211"/>
    <mergeCell ref="X213:AA213"/>
    <mergeCell ref="X215:AA215"/>
    <mergeCell ref="B217:D217"/>
    <mergeCell ref="F217:S218"/>
    <mergeCell ref="X217:AA217"/>
    <mergeCell ref="X199:AA199"/>
    <mergeCell ref="X201:AA201"/>
    <mergeCell ref="X203:AA203"/>
    <mergeCell ref="X205:AA205"/>
    <mergeCell ref="X207:AA207"/>
    <mergeCell ref="X209:AA209"/>
    <mergeCell ref="B226:D226"/>
    <mergeCell ref="J226:AK226"/>
    <mergeCell ref="C228:H228"/>
    <mergeCell ref="J228:AK228"/>
    <mergeCell ref="B229:E232"/>
    <mergeCell ref="AD229:AJ232"/>
    <mergeCell ref="H230:R231"/>
    <mergeCell ref="U230:Z231"/>
    <mergeCell ref="AF217:AJ217"/>
    <mergeCell ref="F219:J219"/>
    <mergeCell ref="L219:T219"/>
    <mergeCell ref="X220:AA220"/>
    <mergeCell ref="X222:AA222"/>
    <mergeCell ref="X224:AA224"/>
    <mergeCell ref="B236:D236"/>
    <mergeCell ref="F236:S237"/>
    <mergeCell ref="X236:AA236"/>
    <mergeCell ref="AF236:AJ236"/>
    <mergeCell ref="F238:J238"/>
    <mergeCell ref="L238:T238"/>
    <mergeCell ref="B233:D233"/>
    <mergeCell ref="F233:S234"/>
    <mergeCell ref="X233:AA233"/>
    <mergeCell ref="AF233:AJ233"/>
    <mergeCell ref="F235:J235"/>
    <mergeCell ref="L235:T235"/>
    <mergeCell ref="B243:E246"/>
    <mergeCell ref="AD243:AJ246"/>
    <mergeCell ref="H244:R245"/>
    <mergeCell ref="U244:Z245"/>
    <mergeCell ref="F247:S248"/>
    <mergeCell ref="X247:AA248"/>
    <mergeCell ref="AF247:AJ247"/>
    <mergeCell ref="B239:D239"/>
    <mergeCell ref="F239:S240"/>
    <mergeCell ref="X239:AA239"/>
    <mergeCell ref="AF239:AJ239"/>
    <mergeCell ref="F241:J241"/>
    <mergeCell ref="L241:T241"/>
    <mergeCell ref="AC260:AK260"/>
    <mergeCell ref="C264:H264"/>
    <mergeCell ref="J264:AK264"/>
    <mergeCell ref="B265:E268"/>
    <mergeCell ref="AD265:AJ268"/>
    <mergeCell ref="H266:R267"/>
    <mergeCell ref="U266:Z267"/>
    <mergeCell ref="F249:J249"/>
    <mergeCell ref="L249:T249"/>
    <mergeCell ref="X250:AA251"/>
    <mergeCell ref="X253:AA254"/>
    <mergeCell ref="X256:AA257"/>
    <mergeCell ref="D260:N260"/>
    <mergeCell ref="B274:E277"/>
    <mergeCell ref="AD274:AJ277"/>
    <mergeCell ref="H275:R276"/>
    <mergeCell ref="U275:Z276"/>
    <mergeCell ref="F278:J278"/>
    <mergeCell ref="L278:T278"/>
    <mergeCell ref="F269:S270"/>
    <mergeCell ref="X269:AA269"/>
    <mergeCell ref="AF269:AJ269"/>
    <mergeCell ref="B271:D271"/>
    <mergeCell ref="J271:AK271"/>
    <mergeCell ref="C273:H273"/>
    <mergeCell ref="J273:AK273"/>
    <mergeCell ref="X284:AA284"/>
    <mergeCell ref="F286:S287"/>
    <mergeCell ref="X286:AA286"/>
    <mergeCell ref="AF286:AJ286"/>
    <mergeCell ref="F288:J288"/>
    <mergeCell ref="L288:T288"/>
    <mergeCell ref="F279:S280"/>
    <mergeCell ref="X279:AA279"/>
    <mergeCell ref="AF279:AJ279"/>
    <mergeCell ref="F281:J281"/>
    <mergeCell ref="L281:T281"/>
    <mergeCell ref="X282:AA282"/>
    <mergeCell ref="F294:J294"/>
    <mergeCell ref="L294:T294"/>
    <mergeCell ref="F295:S296"/>
    <mergeCell ref="X295:AA295"/>
    <mergeCell ref="AF295:AJ295"/>
    <mergeCell ref="F297:J297"/>
    <mergeCell ref="L297:T297"/>
    <mergeCell ref="F289:S290"/>
    <mergeCell ref="X289:AA289"/>
    <mergeCell ref="AF289:AJ289"/>
    <mergeCell ref="F291:J291"/>
    <mergeCell ref="L291:T291"/>
    <mergeCell ref="F292:S293"/>
    <mergeCell ref="X292:AA292"/>
    <mergeCell ref="AF292:AJ292"/>
    <mergeCell ref="F303:J303"/>
    <mergeCell ref="L303:T303"/>
    <mergeCell ref="F304:S305"/>
    <mergeCell ref="X304:AA304"/>
    <mergeCell ref="AF304:AJ304"/>
    <mergeCell ref="F306:J306"/>
    <mergeCell ref="L306:T306"/>
    <mergeCell ref="F298:S299"/>
    <mergeCell ref="X298:AA298"/>
    <mergeCell ref="AF298:AJ298"/>
    <mergeCell ref="F300:J300"/>
    <mergeCell ref="L300:T300"/>
    <mergeCell ref="F301:S302"/>
    <mergeCell ref="X301:AA301"/>
    <mergeCell ref="AF301:AJ301"/>
    <mergeCell ref="F312:J312"/>
    <mergeCell ref="L312:T312"/>
    <mergeCell ref="B313:D313"/>
    <mergeCell ref="J313:AK313"/>
    <mergeCell ref="C315:H315"/>
    <mergeCell ref="J315:AK315"/>
    <mergeCell ref="F307:S308"/>
    <mergeCell ref="X307:AA307"/>
    <mergeCell ref="AF307:AJ307"/>
    <mergeCell ref="F309:J309"/>
    <mergeCell ref="L309:T309"/>
    <mergeCell ref="F310:S311"/>
    <mergeCell ref="X310:AA310"/>
    <mergeCell ref="AF310:AJ310"/>
    <mergeCell ref="F324:J324"/>
    <mergeCell ref="L324:T324"/>
    <mergeCell ref="F325:S327"/>
    <mergeCell ref="X325:AA325"/>
    <mergeCell ref="AF325:AJ325"/>
    <mergeCell ref="F328:J328"/>
    <mergeCell ref="L328:T328"/>
    <mergeCell ref="B316:E319"/>
    <mergeCell ref="AD316:AJ319"/>
    <mergeCell ref="H317:R318"/>
    <mergeCell ref="U317:Z318"/>
    <mergeCell ref="F320:S323"/>
    <mergeCell ref="X320:AA320"/>
    <mergeCell ref="AF320:AJ320"/>
    <mergeCell ref="F335:J335"/>
    <mergeCell ref="L335:T335"/>
    <mergeCell ref="D337:N337"/>
    <mergeCell ref="AC337:AK337"/>
    <mergeCell ref="C341:H341"/>
    <mergeCell ref="J341:AK341"/>
    <mergeCell ref="F329:S331"/>
    <mergeCell ref="X329:AA329"/>
    <mergeCell ref="AF329:AJ329"/>
    <mergeCell ref="F332:J332"/>
    <mergeCell ref="L332:T332"/>
    <mergeCell ref="F333:S334"/>
    <mergeCell ref="X333:AA334"/>
    <mergeCell ref="AF333:AJ333"/>
    <mergeCell ref="F349:J349"/>
    <mergeCell ref="L349:T349"/>
    <mergeCell ref="X350:AA350"/>
    <mergeCell ref="X352:AA352"/>
    <mergeCell ref="B354:D354"/>
    <mergeCell ref="J354:AK354"/>
    <mergeCell ref="B342:E345"/>
    <mergeCell ref="AD342:AJ345"/>
    <mergeCell ref="H343:R344"/>
    <mergeCell ref="U343:Z344"/>
    <mergeCell ref="F346:S348"/>
    <mergeCell ref="X346:AA346"/>
    <mergeCell ref="AF346:AJ346"/>
    <mergeCell ref="F361:S363"/>
    <mergeCell ref="X361:AA361"/>
    <mergeCell ref="AF361:AJ361"/>
    <mergeCell ref="F364:J364"/>
    <mergeCell ref="L364:T364"/>
    <mergeCell ref="F365:S366"/>
    <mergeCell ref="X365:AA365"/>
    <mergeCell ref="AF365:AJ365"/>
    <mergeCell ref="C356:H356"/>
    <mergeCell ref="J356:AK356"/>
    <mergeCell ref="B357:E360"/>
    <mergeCell ref="AD357:AJ360"/>
    <mergeCell ref="H358:R359"/>
    <mergeCell ref="U358:Z359"/>
    <mergeCell ref="Q383:X383"/>
    <mergeCell ref="F372:J372"/>
    <mergeCell ref="L372:T372"/>
    <mergeCell ref="X373:AA373"/>
    <mergeCell ref="D376:N376"/>
    <mergeCell ref="AC376:AK376"/>
    <mergeCell ref="B379:M380"/>
    <mergeCell ref="AC380:AK381"/>
    <mergeCell ref="F367:J367"/>
    <mergeCell ref="L367:T367"/>
    <mergeCell ref="X368:AA368"/>
    <mergeCell ref="F370:S371"/>
    <mergeCell ref="X370:AA370"/>
    <mergeCell ref="AF370:AJ370"/>
  </mergeCells>
  <pageMargins left="0.25" right="0.25" top="0.25" bottom="0.25" header="0" footer="0"/>
  <pageSetup paperSize="0" fitToWidth="0" fitToHeight="0"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09-2024</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registro</cp:lastModifiedBy>
  <dcterms:created xsi:type="dcterms:W3CDTF">2024-10-01T16:27:26Z</dcterms:created>
  <dcterms:modified xsi:type="dcterms:W3CDTF">2024-10-09T13:55:33Z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01C2D35AF44DC8546069FCCFAB82437E8AE85364339A3FD7B8457322ABA5F93C19AE1510F54DDC058B541E4AA986E19A4E0E3C085511CF837F59F5C22A1C081DEADD6FFA8A5A5D4BB6495E846168AEF0F441A3A1A5FC0E32548D4AADCF4BBF072EACF58CEDBA310C70132E4FD3E2FDE4E54292429BFD893644DC46909888F44</vt:lpwstr>
  </property>
  <property fmtid="{D5CDD505-2E9C-101B-9397-08002B2CF9AE}" pid="3" name="Business Objects Context Information1">
    <vt:lpwstr>C4949974772710816B3135DB34264D5D4F50D9C998EE00C07327A28898C1F9CA5530FBF4324D1AD94042F434463F2C71BBAB109613B4AAD2F27E47C8C2215A9EABD43EEA99EF3C1375B1116D9654D0A761248CA98224AE41B700151411CB75F9F47BA9B5CB7E252B08D16DC25F304D6A5644A8BFD64ABB1EF5BD10646EC97C7</vt:lpwstr>
  </property>
  <property fmtid="{D5CDD505-2E9C-101B-9397-08002B2CF9AE}" pid="4" name="Business Objects Context Information2">
    <vt:lpwstr>7446E8A7CFF9E74CAD06760F5A1BD132C949C723C294B0F484A5551EB934679CF6125EB41AB205A3D6EEE6EBBDED7913F90BCB195A6EE58C8F40376DD0DF1C7A1E32400165F976EF2FEB80A1F34BFAC1850DBC76B354AA6FEFDBBC0EBCACE6994732608B582A1BADB9006D652E9FA6EAFD0226B466F37C519FA1716C39F13FE</vt:lpwstr>
  </property>
  <property fmtid="{D5CDD505-2E9C-101B-9397-08002B2CF9AE}" pid="5" name="Business Objects Context Information3">
    <vt:lpwstr>55B19EB2D187BAC29863A67CEFAD8FCB13BC8109A211A9C6F03A8505CC11F1B3DBC0C09F1965F8EF08E4E66530C1E2E42E78C1F661E055D1659413B0418A06B6B8373C50161C64B5A0FC654AE8829962C01632456E2C4FAEBC891252B2DE2AABACFD9E53F088CF896D37EB135215D11E780BBF1E7664F4103F65AC035F83199</vt:lpwstr>
  </property>
  <property fmtid="{D5CDD505-2E9C-101B-9397-08002B2CF9AE}" pid="6" name="Business Objects Context Information4">
    <vt:lpwstr>1B2A9A8C0383C448A78D4B7350F2ACA2D02801720F0465E4001C031724EAD8E8452CDC98DD224118B78A226F7983E77396D2F68CA29A2C0F9BAE29DE0D6BB274CE99769621460894D44432D17E080EF57DD41DB032E8DF9DA02794A7E99660FEC49F6C86CB659FD67DABF13EA830320A3DD5299C1B40CBA8EA12644283B9DD9</vt:lpwstr>
  </property>
  <property fmtid="{D5CDD505-2E9C-101B-9397-08002B2CF9AE}" pid="7" name="Business Objects Context Information5">
    <vt:lpwstr>A0B44A456053326E0775961CF3DF6AA6106814766B7D95BFF47B07AF7343C5A0483B19193A6F66C713EC95E37B93FDBC715088C87C5D0986577A710AC96FFA7EEBC4F50A6D57DAF83CF07DAED8DA79CF34F2F1838CE99B9CE9EF1A9852D3C327D7BCAF17F33D5839ABD0EC32875CF0567C0BF821E653999F8B42BBB8E130072</vt:lpwstr>
  </property>
  <property fmtid="{D5CDD505-2E9C-101B-9397-08002B2CF9AE}" pid="8" name="Business Objects Context Information6">
    <vt:lpwstr>D1602DCEE729C0028331EC9E185504D6EBC4AB8079E69197DC928904977D87A77E07A44748D78B32CBA5D8D2CAEC51D62BA32F1F7EF594AB41C1F2C34A625EF8C80CEAE5AC7B0C64D102570DE3B205CC335A62DD1D0BE9F5D0AD65AB8F2F887760D7F46DCEBB59C89F22D6FEEEC4BFE8CCBF7C44</vt:lpwstr>
  </property>
</Properties>
</file>