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B886FD54-844F-487C-9008-9BF10A4BB958}" xr6:coauthVersionLast="47" xr6:coauthVersionMax="47" xr10:uidLastSave="{00000000-0000-0000-0000-000000000000}"/>
  <bookViews>
    <workbookView xWindow="20370" yWindow="-120" windowWidth="29040" windowHeight="15840" tabRatio="500" activeTab="1" xr2:uid="{A158BD7A-99ED-41C8-8339-F2F272A4E7B5}"/>
  </bookViews>
  <sheets>
    <sheet name="01-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F15" i="2"/>
  <c r="F14" i="2"/>
  <c r="F11" i="2"/>
  <c r="F10" i="2"/>
</calcChain>
</file>

<file path=xl/sharedStrings.xml><?xml version="1.0" encoding="utf-8"?>
<sst xmlns="http://schemas.openxmlformats.org/spreadsheetml/2006/main" count="405" uniqueCount="197">
  <si>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</si>
  <si>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</si>
  <si>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</si>
  <si>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</si>
  <si>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</si>
  <si>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</si>
  <si>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</si>
  <si>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</si>
  <si>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</si>
  <si>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</si>
  <si>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enero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</si>
  <si>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</si>
  <si>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</si>
  <si>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</si>
  <si>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</si>
  <si>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</si>
  <si>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</si>
  <si>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</si>
  <si>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</si>
  <si>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</si>
  <si>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enero de 2025</t>
  </si>
  <si>
    <t>ARRENDAMIENTO DE EDIFICIOS Y LOCALES</t>
  </si>
  <si>
    <t>20,400.42</t>
  </si>
  <si>
    <t>34964479</t>
  </si>
  <si>
    <t>INMOBILIARIA HONEY-BEE, SOCIEDAD ANONIMA</t>
  </si>
  <si>
    <t>20,400.43</t>
  </si>
  <si>
    <t>Arrendamiento de inmueble ubicado en la 1ª Avenida A 10-15 zona 6 del Municipio de Quetzaltenango Departamento de Quetzaltenango, destinado para el funcionamiento de la Oficina Departamental de Quetzaltenango del Consejo Nacional de Adopciones, correspondiente al mes de enero de 2025</t>
  </si>
  <si>
    <t>2,500.00</t>
  </si>
  <si>
    <t>24001120</t>
  </si>
  <si>
    <t>DE LEÓN BARRIENTOS ANA CECILIA</t>
  </si>
  <si>
    <t>TOTAL POR PROCESO</t>
  </si>
  <si>
    <t>COMPRA DE BAJA CUANTÍA (ART.43 INCISO A)</t>
  </si>
  <si>
    <t>Orden de Compra</t>
  </si>
  <si>
    <t>1</t>
  </si>
  <si>
    <t>Servicio de impresión de 1,000 tarjetas de presentación en tiro (Idioma Español) y retiro (Idioma Inglés) para uso del Director General del Consejo Nacional de Adopciones.</t>
  </si>
  <si>
    <t>IMPRESIÓN, ENCUADERNACIÓN Y REPRODUCCIÓN</t>
  </si>
  <si>
    <t>1,000.00</t>
  </si>
  <si>
    <t>6605192</t>
  </si>
  <si>
    <t>GRAMAJO REVOLORIO EDNA ELIZABETH</t>
  </si>
  <si>
    <t>10</t>
  </si>
  <si>
    <t>Servicio de mantenimiento al vehículo tipo Pick Up, marca Toyota, Línea Hilux, Modelo 2009, Color Beige Oscuro Metálico con número de placas P0-795DPJ, propiedad del Consejo Nacional de Adopciones.</t>
  </si>
  <si>
    <t>MANTENIMIENTO Y REPARACIÓN DE MEDIOS DE TRANSPORTE</t>
  </si>
  <si>
    <t>1,905.00</t>
  </si>
  <si>
    <t>31502555</t>
  </si>
  <si>
    <t>GÓMEZ ARMIRA IVAN</t>
  </si>
  <si>
    <t>13</t>
  </si>
  <si>
    <t>450 Unidades de Agua Clase Purificada; de Agua en garrafón de 5 Galones cada uno, 10 entregas de 45 garrafones c/u, para consumo de todo el personal del Consejo Nacional de Adopciones a través de Conserjería para el primer cuatrimestre del 2025.</t>
  </si>
  <si>
    <t>ALIMENTOS PARA PERSONAS</t>
  </si>
  <si>
    <t>6,750.00</t>
  </si>
  <si>
    <t>3306224</t>
  </si>
  <si>
    <t>DISTRIBUIDORA JALAPEÑA  SOCIEDAD ANONIMA</t>
  </si>
  <si>
    <t>20</t>
  </si>
  <si>
    <t>Cuatro (4) Unidades de poder ininterrumpido (ups): dos (2) para la Subcoordinación de Atención y Apoyo a la Familia Biológica del CNA; uno (1) Solicitado por la Subcoordinación de Autorización y Control de Hogares de Protección y Organismos Internacionales del CNA para uso en la oficina Departamental de Quetzaltenango del CNA; y uno (1) solicitado por la Subcoordinación de Atención y Apoyo a la Familia Biológica del CNA para uso de los profesionales en la Oficina Departamental de Quetzaltenango.</t>
  </si>
  <si>
    <t>EQUIPO DE CÓMPUTO</t>
  </si>
  <si>
    <t>450.00</t>
  </si>
  <si>
    <t>100837697</t>
  </si>
  <si>
    <t>MAYORISTA DE TECNOLOGIA  SOCIEDAD ANONIMA</t>
  </si>
  <si>
    <t>1,350.00</t>
  </si>
  <si>
    <t>3</t>
  </si>
  <si>
    <t>Servicio por un (1) año de dos (2) firmas electrónicas avanzadas para funcionario público, que serán utilizadas por el Director General del Consejo Nacional de Adopciones y por la Subdirectora General del Consejo Nacional de Adopciones.</t>
  </si>
  <si>
    <t>DERECHOS DE BIENES INTANGIBLES</t>
  </si>
  <si>
    <t>580.00</t>
  </si>
  <si>
    <t>351598</t>
  </si>
  <si>
    <t>CAMARA DE COMERCIO DE GUATEMALA</t>
  </si>
  <si>
    <t>4</t>
  </si>
  <si>
    <t>Sellos y hules para uso de Dirección General, diferentes Unidades y Subcoordinación del Consejo Nacional de Adopciones.</t>
  </si>
  <si>
    <t>ÚTILES DE OFICINA</t>
  </si>
  <si>
    <t>49.00</t>
  </si>
  <si>
    <t>90343999</t>
  </si>
  <si>
    <t>MULTISELLOS VILE, SOCIEDAD ANONIMA</t>
  </si>
  <si>
    <t>949.30</t>
  </si>
  <si>
    <t>5</t>
  </si>
  <si>
    <t>140 Pasteles; Relleno: Res; Sabor: Salado; Tipo: Volován; y 140 Refrescos; Tipo: Natural; para los interesados en el proceso de Adopción participantes en el Taller Informativo Presencial del Consejo Nacional de Adopciones el sábado 18/01/2025.</t>
  </si>
  <si>
    <t>2,100.00</t>
  </si>
  <si>
    <t>35174129</t>
  </si>
  <si>
    <t>LOPEZ SEGURA CELIA MARINA</t>
  </si>
  <si>
    <t>6</t>
  </si>
  <si>
    <t>Servicio de mantenimiento al vehículo tipo Camioneta, marca Toyota, Línea Fortuner, Modelo 2020, Color Plateado Metálico con número de placas O0-755BBX, propiedad del Consejo Nacional de Adopciones.</t>
  </si>
  <si>
    <t>2,205.00</t>
  </si>
  <si>
    <t>7</t>
  </si>
  <si>
    <t>Una (1) Batería de 15 Placas, libre de mantenimiento, para el vehículo Tipo Camioneta, marca Toyota, Línea Fortuner, Modelo 2020, Color Plateado Metálico con número de placas O0-755BBX, propiedad del Consejo Nacional de Adopciones.</t>
  </si>
  <si>
    <t>ACCESORIOS Y REPUESTOS EN GENERAL</t>
  </si>
  <si>
    <t>400.00</t>
  </si>
  <si>
    <t>8</t>
  </si>
  <si>
    <t>Servicio de reparación al vehículo tipo Camioneta, marca Toyota, Línea Fortuner, Modelo 2020, Color Plateado Metálico con número de placas O0-755BBX, propiedad del Consejo Nacional de Adopciones.</t>
  </si>
  <si>
    <t>684.00</t>
  </si>
  <si>
    <t>9,000.00</t>
  </si>
  <si>
    <t>9</t>
  </si>
  <si>
    <t>Servicio de mantenimiento al vehículo tipo Camioneta, marca Toyota, Línea Fortuner, Modelo 2020, Color Plateado Metálico con número de placas O-756BBX, propiedad del Consejo Nacional de Adopciones.</t>
  </si>
  <si>
    <t>2,890.00</t>
  </si>
  <si>
    <t>Servicio de envío de correspondencia del Consejo Nacional de Adopciones, correspondiente al mes de diciembre de 2024. NPG E554798506</t>
  </si>
  <si>
    <t>CORREOS Y TELÉGRAFOS</t>
  </si>
  <si>
    <t>60.00</t>
  </si>
  <si>
    <t>86534599</t>
  </si>
  <si>
    <t>DELIVERY EXPRESS, SOCIEDAD ANONIMA</t>
  </si>
  <si>
    <t>120.00</t>
  </si>
  <si>
    <t>150.00</t>
  </si>
  <si>
    <t>300.00</t>
  </si>
  <si>
    <t>Servicio de Internet residencial Casa Claro Pyme, teléfono número 77631615, para las instalaciones de la Oficina Departamental del Consejo Nacional de Adopciones en Quetzaltenango, Quetzaltenango, correspondiente al mes de diciembre de 2024. NPG E554821516</t>
  </si>
  <si>
    <t>TELEFONÍA</t>
  </si>
  <si>
    <t>257.00</t>
  </si>
  <si>
    <t>9929290</t>
  </si>
  <si>
    <t>TELECOMUNICACIONES DE GUATEMALA  SOCIEDAD ANONIMA</t>
  </si>
  <si>
    <t>Servicio de Telefonía celular del número: 5311-9093 y de los números: 53118191, 53116779, 53117770, 53117544, 53117331, 37657916, 37658126, 37659195, 37651224 y 37652966 durante el 02/12/2024 al 01/01/2025, correspondiente al mes de diciembre 2024. NPG E554822679</t>
  </si>
  <si>
    <t>159.20</t>
  </si>
  <si>
    <t>477.60</t>
  </si>
  <si>
    <t>1,195.00</t>
  </si>
  <si>
    <t>NO APLICA LEY DE CONTRATACIONES DEL ESTADO</t>
  </si>
  <si>
    <t>Pago de cuota patronal correspondiente al mes de diciembre de 2024, según recibo DR-182-1-5187370</t>
  </si>
  <si>
    <t>APORTE PATRONAL AL IGSS</t>
  </si>
  <si>
    <t>1,427.11</t>
  </si>
  <si>
    <t>2342855</t>
  </si>
  <si>
    <t>INSTITUTO GUATEMALTECO DE SEGURIDAD SOCIAL</t>
  </si>
  <si>
    <t>2,134.00</t>
  </si>
  <si>
    <t>2,387.41</t>
  </si>
  <si>
    <t>2,485.94</t>
  </si>
  <si>
    <t>2,920.91</t>
  </si>
  <si>
    <t>4,641.46</t>
  </si>
  <si>
    <t>6,015.21</t>
  </si>
  <si>
    <t>10,083.15</t>
  </si>
  <si>
    <t>12,094.81</t>
  </si>
  <si>
    <t>12,403.79</t>
  </si>
  <si>
    <t>15,151.31</t>
  </si>
  <si>
    <t>16,258.33</t>
  </si>
  <si>
    <t>Pago por servicios de fiscalización correspondiente al mes de enero de 2025, según Decreto 49-96</t>
  </si>
  <si>
    <t>SERVICIOS GUBERNAMENTALES DE FISCALIZACIÓN</t>
  </si>
  <si>
    <t>4,500.00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</si>
  <si>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</si>
  <si>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</si>
  <si>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</si>
  <si>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06/12/2024 al 07/01/2025 NPG E554830434</t>
  </si>
  <si>
    <t>ENERGÍA ELÉCTRICA</t>
  </si>
  <si>
    <t>1,561.98</t>
  </si>
  <si>
    <t>326445</t>
  </si>
  <si>
    <t>EMPRESA ELECTRICA DE GUATEMALA SOCIEDAD ANONIMA</t>
  </si>
  <si>
    <t>1,561.99</t>
  </si>
  <si>
    <t>Servicio de telefonía fija prestado a la institución a través del número telefónico 2415 1600, facturado al 01/01/2025, correspondiente al mes de diciembre 2024. NPG E554822172</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</si>
  <si>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</si>
  <si>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</si>
  <si>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</si>
  <si>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</si>
  <si>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</si>
  <si>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</si>
  <si>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</si>
  <si>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</si>
  <si>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</si>
  <si>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</si>
  <si>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ENERO 2025.</t>
  </si>
  <si>
    <t>Nº</t>
  </si>
  <si>
    <t>Documento de Respaldo</t>
  </si>
  <si>
    <t xml:space="preserve">Fecha del Documento </t>
  </si>
  <si>
    <t>NIT</t>
  </si>
  <si>
    <t>Nombre</t>
  </si>
  <si>
    <t>Descripción del Bien o Servicio Adquirido</t>
  </si>
  <si>
    <t>Monto</t>
  </si>
  <si>
    <t xml:space="preserve">7F85F10E - 3372829297	</t>
  </si>
  <si>
    <t xml:space="preserve">	GRAMAJO  REVOLORIO, EDNA ELIZABETH</t>
  </si>
  <si>
    <t>5762EEE9 - 4004335190</t>
  </si>
  <si>
    <t xml:space="preserve">	CAMARA DE COMERCIO DE GUATEMALA</t>
  </si>
  <si>
    <t xml:space="preserve">	E13AA021 - 3269346775</t>
  </si>
  <si>
    <t xml:space="preserve">	GÓMEZ,ARMIRA,,IVAN,</t>
  </si>
  <si>
    <t>SERVICIO DE MANTENIMIENTO A VEHICULO</t>
  </si>
  <si>
    <t xml:space="preserve">78916B57 - 2106150683	</t>
  </si>
  <si>
    <t xml:space="preserve">E5C42568 - 3536013685	</t>
  </si>
  <si>
    <t>DE185103-3718729162</t>
  </si>
  <si>
    <t>CELIA MARINA LOPEZ SEGURA DE CASTELLANOS</t>
  </si>
  <si>
    <t xml:space="preserve">719024CB - 1620132315	</t>
  </si>
  <si>
    <t>SERVICIO DE REPARACIÓN A VEHICULO</t>
  </si>
  <si>
    <t xml:space="preserve">54361725 - 4009837056	</t>
  </si>
  <si>
    <t>66E54945-4162932095</t>
  </si>
  <si>
    <t>INMOBILIARIA
HONEY-BEE S.A.</t>
  </si>
  <si>
    <t>ARRENDAMIENTO DE INMUEBLE OFICINAS CENTRALES ZONA 9, GUATEMALA.</t>
  </si>
  <si>
    <t>AF0FB9F6-3291104914</t>
  </si>
  <si>
    <t>DE LEÓN BARRIENTOS
ANA CECILIA</t>
  </si>
  <si>
    <t>ARRENDAMIENTO DE SEDE EN QUETZALTENANGO</t>
  </si>
  <si>
    <t>E85C4166 - 2276148218</t>
  </si>
  <si>
    <t>EMPRESA ELECTRICA DE
GUATEMALA S.A.</t>
  </si>
  <si>
    <t xml:space="preserve">SERVICIO DE ENERGIA ELECTRICA </t>
  </si>
  <si>
    <t>B04F5051 - 4004072723</t>
  </si>
  <si>
    <t>BD6BC330 - 27870007</t>
  </si>
  <si>
    <t>7FBDA05A - 3067166869</t>
  </si>
  <si>
    <t>6C8437CB - 1705461409</t>
  </si>
  <si>
    <t>6BD5B7EE - 214647753</t>
  </si>
  <si>
    <t>A26D2842 - 4040246767</t>
  </si>
  <si>
    <t>0D2E2D2E - 2343781122</t>
  </si>
  <si>
    <t>1879516E - 1410878755</t>
  </si>
  <si>
    <t xml:space="preserve">C3259311 - 2234600603	</t>
  </si>
  <si>
    <t>TELECOMUNICACIONES DE GUATEMALA S.A.</t>
  </si>
  <si>
    <t>SERVICIO DE TELEFONIA FIJA</t>
  </si>
  <si>
    <t xml:space="preserve">B0854C57 - 4103752351	</t>
  </si>
  <si>
    <t>TELECOMUNICACIONES DE GUATEMALA, SOCIEDAD ANONIMA</t>
  </si>
  <si>
    <t xml:space="preserve">SERVICIO DE TELEFONIA CELULAR </t>
  </si>
  <si>
    <t xml:space="preserve">C901D719 - 3606135247	</t>
  </si>
  <si>
    <t xml:space="preserve">C464D96A - 390612536	</t>
  </si>
  <si>
    <t>SERVICIO DE CORRESPONDENCIA</t>
  </si>
  <si>
    <t xml:space="preserve">03CB6A2A - 2958706021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</si>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</sst>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8">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7B0B33E9-FA30-41D9-AC06-D1B4CF978590}"/>
    <cellStyle name="Normal" xfId="0" builtinId="0"/>
    <cellStyle name="Normal 2" xfId="1" xr:uid="{B5A09E6E-7492-47C9-A7A8-3F8AB880F80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C551652B-8819-40BD-B11C-FE0AB25C4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8D0F-5ACB-41D6-84A8-7A9FC8E6A9AF}">
  <dimension ref="A1:H34"/>
  <sheetViews>
    <sheetView zoomScale="115" zoomScaleNormal="115" workbookViewId="0">
      <selection activeCell="J12" sqref="J12"/>
    </sheetView>
  </sheetViews>
  <sheetFormatPr baseColWidth="10" defaultRowHeight="15" x14ac:dyDescent="0.25"/>
  <cols>
    <col min="1" max="1" width="3.42578125" style="41" bestFit="1" customWidth="1"/>
    <col min="2" max="2" width="11.7109375" style="54" customWidth="1"/>
    <col min="3" max="3" width="11.7109375" style="55" customWidth="1"/>
    <col min="4" max="4" width="10.140625" style="55" customWidth="1"/>
    <col min="5" max="5" width="18.7109375" style="56" customWidth="1"/>
    <col min="6" max="6" width="26.85546875" style="55" customWidth="1"/>
    <col min="7" max="7" width="13.7109375" style="57" customWidth="1"/>
    <col min="8" max="8" width="11.42578125" style="40"/>
    <col min="9" max="16384" width="11.42578125" style="41"/>
  </cols>
  <sheetData>
    <row r="1" spans="1:8" s="29" customFormat="1" ht="17.25" x14ac:dyDescent="0.3">
      <c r="A1" s="27" t="s">
        <v>141</v>
      </c>
      <c r="B1" s="27"/>
      <c r="C1" s="27"/>
      <c r="D1" s="27"/>
      <c r="E1" s="27"/>
      <c r="F1" s="27"/>
      <c r="G1" s="27"/>
      <c r="H1" s="28"/>
    </row>
    <row r="2" spans="1:8" s="29" customFormat="1" ht="17.25" x14ac:dyDescent="0.3">
      <c r="A2" s="27" t="s">
        <v>142</v>
      </c>
      <c r="B2" s="27"/>
      <c r="C2" s="27"/>
      <c r="D2" s="27"/>
      <c r="E2" s="27"/>
      <c r="F2" s="27"/>
      <c r="G2" s="27"/>
      <c r="H2" s="28"/>
    </row>
    <row r="3" spans="1:8" s="29" customFormat="1" ht="17.25" x14ac:dyDescent="0.3">
      <c r="A3" s="27" t="s">
        <v>143</v>
      </c>
      <c r="B3" s="27"/>
      <c r="C3" s="27"/>
      <c r="D3" s="27"/>
      <c r="E3" s="27"/>
      <c r="F3" s="27"/>
      <c r="G3" s="27"/>
      <c r="H3" s="28"/>
    </row>
    <row r="4" spans="1:8" s="29" customFormat="1" ht="17.25" x14ac:dyDescent="0.3">
      <c r="A4" s="27"/>
      <c r="B4" s="27"/>
      <c r="C4" s="27"/>
      <c r="D4" s="27"/>
      <c r="E4" s="30"/>
      <c r="F4" s="31"/>
      <c r="G4" s="32"/>
      <c r="H4" s="28"/>
    </row>
    <row r="5" spans="1:8" s="35" customFormat="1" ht="13.5" x14ac:dyDescent="0.25">
      <c r="A5" s="33" t="s">
        <v>144</v>
      </c>
      <c r="B5" s="33"/>
      <c r="C5" s="33"/>
      <c r="D5" s="33"/>
      <c r="E5" s="33"/>
      <c r="F5" s="33"/>
      <c r="G5" s="33"/>
      <c r="H5" s="34"/>
    </row>
    <row r="6" spans="1:8" s="35" customFormat="1" ht="13.5" x14ac:dyDescent="0.25">
      <c r="A6" s="33" t="s">
        <v>145</v>
      </c>
      <c r="B6" s="33"/>
      <c r="C6" s="33"/>
      <c r="D6" s="33"/>
      <c r="E6" s="33"/>
      <c r="F6" s="33"/>
      <c r="G6" s="33"/>
      <c r="H6" s="34"/>
    </row>
    <row r="7" spans="1:8" s="35" customFormat="1" ht="13.5" x14ac:dyDescent="0.25">
      <c r="A7" s="36" t="s">
        <v>146</v>
      </c>
      <c r="B7" s="36"/>
      <c r="C7" s="36"/>
      <c r="D7" s="36"/>
      <c r="E7" s="36"/>
      <c r="F7" s="36"/>
      <c r="G7" s="36"/>
      <c r="H7" s="34"/>
    </row>
    <row r="8" spans="1:8" s="35" customFormat="1" ht="14.25" thickBot="1" x14ac:dyDescent="0.3">
      <c r="A8" s="36" t="s">
        <v>147</v>
      </c>
      <c r="B8" s="36"/>
      <c r="C8" s="36"/>
      <c r="D8" s="36"/>
      <c r="E8" s="36"/>
      <c r="F8" s="36"/>
      <c r="G8" s="36"/>
      <c r="H8" s="34"/>
    </row>
    <row r="9" spans="1:8" ht="45.75" thickBot="1" x14ac:dyDescent="0.3">
      <c r="A9" s="37" t="s">
        <v>148</v>
      </c>
      <c r="B9" s="38" t="s">
        <v>149</v>
      </c>
      <c r="C9" s="38" t="s">
        <v>150</v>
      </c>
      <c r="D9" s="38" t="s">
        <v>151</v>
      </c>
      <c r="E9" s="38" t="s">
        <v>152</v>
      </c>
      <c r="F9" s="38" t="s">
        <v>153</v>
      </c>
      <c r="G9" s="39" t="s">
        <v>154</v>
      </c>
    </row>
    <row r="10" spans="1:8" ht="40.5" x14ac:dyDescent="0.25">
      <c r="A10" s="42">
        <v>1</v>
      </c>
      <c r="B10" s="43" t="s">
        <v>155</v>
      </c>
      <c r="C10" s="44">
        <v>45680</v>
      </c>
      <c r="D10" s="45">
        <v>6605192</v>
      </c>
      <c r="E10" s="43" t="s">
        <v>156</v>
      </c>
      <c r="F10" s="43" t="str">
        <f>UPPER("Servicio de impresión de 1000 tarjetas de presentación.")</f>
        <v>SERVICIO DE IMPRESIÓN DE 1000 TARJETAS DE PRESENTACIÓN.</v>
      </c>
      <c r="G10" s="46">
        <v>1000</v>
      </c>
    </row>
    <row r="11" spans="1:8" ht="40.5" x14ac:dyDescent="0.25">
      <c r="A11" s="42">
        <v>2</v>
      </c>
      <c r="B11" s="43" t="s">
        <v>157</v>
      </c>
      <c r="C11" s="44">
        <v>45671</v>
      </c>
      <c r="D11" s="45">
        <v>351598</v>
      </c>
      <c r="E11" s="43" t="s">
        <v>158</v>
      </c>
      <c r="F11" s="43" t="str">
        <f>UPPER("Servicio por un año de una firma electronica avanzada para funcionario público.")</f>
        <v>SERVICIO POR UN AÑO DE UNA FIRMA ELECTRONICA AVANZADA PARA FUNCIONARIO PÚBLICO.</v>
      </c>
      <c r="G11" s="46">
        <v>580</v>
      </c>
    </row>
    <row r="12" spans="1:8" ht="27" x14ac:dyDescent="0.25">
      <c r="A12" s="42">
        <v>3</v>
      </c>
      <c r="B12" s="43" t="s">
        <v>159</v>
      </c>
      <c r="C12" s="44">
        <v>45679</v>
      </c>
      <c r="D12" s="45">
        <v>31502555</v>
      </c>
      <c r="E12" s="43" t="s">
        <v>160</v>
      </c>
      <c r="F12" s="43" t="s">
        <v>161</v>
      </c>
      <c r="G12" s="46">
        <v>2205</v>
      </c>
    </row>
    <row r="13" spans="1:8" ht="40.5" x14ac:dyDescent="0.25">
      <c r="A13" s="42">
        <v>4</v>
      </c>
      <c r="B13" s="43" t="s">
        <v>162</v>
      </c>
      <c r="C13" s="44">
        <v>45679</v>
      </c>
      <c r="D13" s="45">
        <v>31502555</v>
      </c>
      <c r="E13" s="43" t="s">
        <v>160</v>
      </c>
      <c r="F13" s="43" t="s">
        <v>161</v>
      </c>
      <c r="G13" s="46">
        <v>2890</v>
      </c>
    </row>
    <row r="14" spans="1:8" ht="54" x14ac:dyDescent="0.25">
      <c r="A14" s="42">
        <v>5</v>
      </c>
      <c r="B14" s="43" t="s">
        <v>163</v>
      </c>
      <c r="C14" s="44">
        <v>45679</v>
      </c>
      <c r="D14" s="45">
        <v>31502555</v>
      </c>
      <c r="E14" s="43" t="s">
        <v>160</v>
      </c>
      <c r="F14" s="43" t="str">
        <f>UPPER("Bateria de 15 placas, libre de mantenimiento para vehiculo del Consejo Nacional de Adopciones.")</f>
        <v>BATERIA DE 15 PLACAS, LIBRE DE MANTENIMIENTO PARA VEHICULO DEL CONSEJO NACIONAL DE ADOPCIONES.</v>
      </c>
      <c r="G14" s="46">
        <v>1600</v>
      </c>
    </row>
    <row r="15" spans="1:8" ht="54" x14ac:dyDescent="0.25">
      <c r="A15" s="42">
        <v>6</v>
      </c>
      <c r="B15" s="43" t="s">
        <v>164</v>
      </c>
      <c r="C15" s="44">
        <v>45681</v>
      </c>
      <c r="D15" s="45">
        <v>35174129</v>
      </c>
      <c r="E15" s="43" t="s">
        <v>165</v>
      </c>
      <c r="F15" s="43" t="str">
        <f>UPPER("ALIMENTACION PARA taller informativo presencial interesados en el proceso de adopción.")</f>
        <v>ALIMENTACION PARA TALLER INFORMATIVO PRESENCIAL INTERESADOS EN EL PROCESO DE ADOPCIÓN.</v>
      </c>
      <c r="G15" s="46">
        <v>2100</v>
      </c>
    </row>
    <row r="16" spans="1:8" ht="40.5" x14ac:dyDescent="0.25">
      <c r="A16" s="42">
        <v>7</v>
      </c>
      <c r="B16" s="43" t="s">
        <v>166</v>
      </c>
      <c r="C16" s="44">
        <v>45679</v>
      </c>
      <c r="D16" s="45">
        <v>31502555</v>
      </c>
      <c r="E16" s="43" t="s">
        <v>160</v>
      </c>
      <c r="F16" s="43" t="s">
        <v>167</v>
      </c>
      <c r="G16" s="46">
        <v>9684</v>
      </c>
    </row>
    <row r="17" spans="1:7" ht="40.5" x14ac:dyDescent="0.25">
      <c r="A17" s="42">
        <v>8</v>
      </c>
      <c r="B17" s="43" t="s">
        <v>168</v>
      </c>
      <c r="C17" s="44">
        <v>45679</v>
      </c>
      <c r="D17" s="45">
        <v>31502555</v>
      </c>
      <c r="E17" s="43" t="s">
        <v>160</v>
      </c>
      <c r="F17" s="43" t="s">
        <v>161</v>
      </c>
      <c r="G17" s="46">
        <v>1905</v>
      </c>
    </row>
    <row r="18" spans="1:7" ht="40.5" x14ac:dyDescent="0.25">
      <c r="A18" s="42">
        <v>9</v>
      </c>
      <c r="B18" s="43" t="s">
        <v>169</v>
      </c>
      <c r="C18" s="44">
        <v>45666</v>
      </c>
      <c r="D18" s="45">
        <v>34964479</v>
      </c>
      <c r="E18" s="47" t="s">
        <v>170</v>
      </c>
      <c r="F18" s="47" t="s">
        <v>171</v>
      </c>
      <c r="G18" s="46">
        <v>81601.69</v>
      </c>
    </row>
    <row r="19" spans="1:7" ht="27" x14ac:dyDescent="0.25">
      <c r="A19" s="42">
        <v>10</v>
      </c>
      <c r="B19" s="43" t="s">
        <v>172</v>
      </c>
      <c r="C19" s="44">
        <v>45684</v>
      </c>
      <c r="D19" s="45">
        <v>24001120</v>
      </c>
      <c r="E19" s="47" t="s">
        <v>173</v>
      </c>
      <c r="F19" s="47" t="s">
        <v>174</v>
      </c>
      <c r="G19" s="46">
        <v>5000</v>
      </c>
    </row>
    <row r="20" spans="1:7" ht="28.5" customHeight="1" x14ac:dyDescent="0.25">
      <c r="A20" s="42">
        <v>11</v>
      </c>
      <c r="B20" s="43" t="s">
        <v>175</v>
      </c>
      <c r="C20" s="44">
        <v>45664</v>
      </c>
      <c r="D20" s="45">
        <v>326445</v>
      </c>
      <c r="E20" s="47" t="s">
        <v>176</v>
      </c>
      <c r="F20" s="47" t="s">
        <v>177</v>
      </c>
      <c r="G20" s="46">
        <v>668.54</v>
      </c>
    </row>
    <row r="21" spans="1:7" ht="28.5" customHeight="1" x14ac:dyDescent="0.25">
      <c r="A21" s="42">
        <v>12</v>
      </c>
      <c r="B21" s="43" t="s">
        <v>178</v>
      </c>
      <c r="C21" s="44">
        <v>45664</v>
      </c>
      <c r="D21" s="45">
        <v>326445</v>
      </c>
      <c r="E21" s="47" t="s">
        <v>176</v>
      </c>
      <c r="F21" s="47" t="s">
        <v>177</v>
      </c>
      <c r="G21" s="46">
        <v>1334.21</v>
      </c>
    </row>
    <row r="22" spans="1:7" ht="28.5" customHeight="1" x14ac:dyDescent="0.25">
      <c r="A22" s="42">
        <v>13</v>
      </c>
      <c r="B22" s="43" t="s">
        <v>179</v>
      </c>
      <c r="C22" s="44">
        <v>45664</v>
      </c>
      <c r="D22" s="45">
        <v>326445</v>
      </c>
      <c r="E22" s="47" t="s">
        <v>176</v>
      </c>
      <c r="F22" s="47" t="s">
        <v>177</v>
      </c>
      <c r="G22" s="46">
        <v>942.1</v>
      </c>
    </row>
    <row r="23" spans="1:7" ht="28.5" customHeight="1" x14ac:dyDescent="0.25">
      <c r="A23" s="42">
        <v>14</v>
      </c>
      <c r="B23" s="43" t="s">
        <v>180</v>
      </c>
      <c r="C23" s="44">
        <v>45664</v>
      </c>
      <c r="D23" s="45">
        <v>326445</v>
      </c>
      <c r="E23" s="47" t="s">
        <v>176</v>
      </c>
      <c r="F23" s="47" t="s">
        <v>177</v>
      </c>
      <c r="G23" s="46">
        <v>143.85</v>
      </c>
    </row>
    <row r="24" spans="1:7" ht="28.5" customHeight="1" x14ac:dyDescent="0.25">
      <c r="A24" s="42">
        <v>15</v>
      </c>
      <c r="B24" s="43" t="s">
        <v>181</v>
      </c>
      <c r="C24" s="44">
        <v>45664</v>
      </c>
      <c r="D24" s="45">
        <v>326445</v>
      </c>
      <c r="E24" s="47" t="s">
        <v>176</v>
      </c>
      <c r="F24" s="47" t="s">
        <v>177</v>
      </c>
      <c r="G24" s="46">
        <v>65.13</v>
      </c>
    </row>
    <row r="25" spans="1:7" ht="28.5" customHeight="1" x14ac:dyDescent="0.25">
      <c r="A25" s="42">
        <v>16</v>
      </c>
      <c r="B25" s="43" t="s">
        <v>182</v>
      </c>
      <c r="C25" s="44">
        <v>45664</v>
      </c>
      <c r="D25" s="45">
        <v>326445</v>
      </c>
      <c r="E25" s="47" t="s">
        <v>176</v>
      </c>
      <c r="F25" s="47" t="s">
        <v>177</v>
      </c>
      <c r="G25" s="46">
        <v>1297.73</v>
      </c>
    </row>
    <row r="26" spans="1:7" ht="28.5" customHeight="1" x14ac:dyDescent="0.25">
      <c r="A26" s="42">
        <v>17</v>
      </c>
      <c r="B26" s="43" t="s">
        <v>183</v>
      </c>
      <c r="C26" s="44">
        <v>45664</v>
      </c>
      <c r="D26" s="45">
        <v>326445</v>
      </c>
      <c r="E26" s="47" t="s">
        <v>176</v>
      </c>
      <c r="F26" s="47" t="s">
        <v>177</v>
      </c>
      <c r="G26" s="46">
        <v>653.95000000000005</v>
      </c>
    </row>
    <row r="27" spans="1:7" ht="28.5" customHeight="1" x14ac:dyDescent="0.25">
      <c r="A27" s="42">
        <v>18</v>
      </c>
      <c r="B27" s="43" t="s">
        <v>184</v>
      </c>
      <c r="C27" s="44">
        <v>45664</v>
      </c>
      <c r="D27" s="45">
        <v>326445</v>
      </c>
      <c r="E27" s="47" t="s">
        <v>176</v>
      </c>
      <c r="F27" s="47" t="s">
        <v>177</v>
      </c>
      <c r="G27" s="46">
        <v>338.94</v>
      </c>
    </row>
    <row r="28" spans="1:7" ht="28.5" customHeight="1" x14ac:dyDescent="0.25">
      <c r="A28" s="42">
        <v>19</v>
      </c>
      <c r="B28" s="43" t="s">
        <v>185</v>
      </c>
      <c r="C28" s="44">
        <v>45664</v>
      </c>
      <c r="D28" s="45">
        <v>326445</v>
      </c>
      <c r="E28" s="47" t="s">
        <v>176</v>
      </c>
      <c r="F28" s="47" t="s">
        <v>177</v>
      </c>
      <c r="G28" s="46">
        <v>803.48</v>
      </c>
    </row>
    <row r="29" spans="1:7" ht="40.5" x14ac:dyDescent="0.25">
      <c r="A29" s="42">
        <v>20</v>
      </c>
      <c r="B29" s="43" t="s">
        <v>186</v>
      </c>
      <c r="C29" s="44">
        <v>45660</v>
      </c>
      <c r="D29" s="45">
        <v>9929290</v>
      </c>
      <c r="E29" s="48" t="s">
        <v>187</v>
      </c>
      <c r="F29" s="48" t="s">
        <v>188</v>
      </c>
      <c r="G29" s="46">
        <v>2103.3000000000002</v>
      </c>
    </row>
    <row r="30" spans="1:7" ht="40.5" x14ac:dyDescent="0.25">
      <c r="A30" s="42">
        <v>21</v>
      </c>
      <c r="B30" s="43" t="s">
        <v>189</v>
      </c>
      <c r="C30" s="44">
        <v>45659</v>
      </c>
      <c r="D30" s="45">
        <v>9929290</v>
      </c>
      <c r="E30" s="48" t="s">
        <v>190</v>
      </c>
      <c r="F30" s="48" t="s">
        <v>191</v>
      </c>
      <c r="G30" s="49">
        <v>1592</v>
      </c>
    </row>
    <row r="31" spans="1:7" ht="40.5" x14ac:dyDescent="0.25">
      <c r="A31" s="42">
        <v>22</v>
      </c>
      <c r="B31" s="43" t="s">
        <v>192</v>
      </c>
      <c r="C31" s="44">
        <v>45659</v>
      </c>
      <c r="D31" s="45">
        <v>9929290</v>
      </c>
      <c r="E31" s="48" t="s">
        <v>190</v>
      </c>
      <c r="F31" s="48" t="s">
        <v>191</v>
      </c>
      <c r="G31" s="49">
        <v>399</v>
      </c>
    </row>
    <row r="32" spans="1:7" ht="27" x14ac:dyDescent="0.25">
      <c r="A32" s="42">
        <v>23</v>
      </c>
      <c r="B32" s="43" t="s">
        <v>193</v>
      </c>
      <c r="C32" s="44">
        <v>45673</v>
      </c>
      <c r="D32" s="45">
        <v>86534599</v>
      </c>
      <c r="E32" s="48" t="s">
        <v>94</v>
      </c>
      <c r="F32" s="48" t="s">
        <v>194</v>
      </c>
      <c r="G32" s="49">
        <v>630</v>
      </c>
    </row>
    <row r="33" spans="1:7" ht="41.25" thickBot="1" x14ac:dyDescent="0.3">
      <c r="A33" s="42">
        <v>24</v>
      </c>
      <c r="B33" s="43" t="s">
        <v>195</v>
      </c>
      <c r="C33" s="44">
        <v>45664</v>
      </c>
      <c r="D33" s="45">
        <v>9929290</v>
      </c>
      <c r="E33" s="48" t="s">
        <v>187</v>
      </c>
      <c r="F33" s="48" t="s">
        <v>196</v>
      </c>
      <c r="G33" s="49">
        <v>514</v>
      </c>
    </row>
    <row r="34" spans="1:7" ht="15.75" thickBot="1" x14ac:dyDescent="0.3">
      <c r="A34" s="50"/>
      <c r="B34" s="51"/>
      <c r="C34" s="51"/>
      <c r="D34" s="51"/>
      <c r="E34" s="51"/>
      <c r="F34" s="52"/>
      <c r="G34" s="53">
        <f>SUM(G10:G33)</f>
        <v>120051.92000000001</v>
      </c>
    </row>
  </sheetData>
  <mergeCells count="9">
    <mergeCell ref="A7:G7"/>
    <mergeCell ref="A8:G8"/>
    <mergeCell ref="A34:F34"/>
    <mergeCell ref="A1:G1"/>
    <mergeCell ref="A2:G2"/>
    <mergeCell ref="A3:G3"/>
    <mergeCell ref="A4:D4"/>
    <mergeCell ref="A5:G5"/>
    <mergeCell ref="A6:G6"/>
  </mergeCells>
  <conditionalFormatting sqref="B10:B33">
    <cfRule type="containsText" dxfId="3" priority="2" operator="containsText" text="Anulado">
      <formula>NOT(ISERROR(SEARCH("Anulado",B10)))</formula>
    </cfRule>
  </conditionalFormatting>
  <conditionalFormatting sqref="B34 B9">
    <cfRule type="duplicateValues" dxfId="2" priority="4"/>
  </conditionalFormatting>
  <conditionalFormatting sqref="B35:B1048576 B1:B8">
    <cfRule type="duplicateValues" dxfId="1" priority="3"/>
  </conditionalFormatting>
  <conditionalFormatting sqref="F10:F17">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2D3F-F766-4480-BB5D-5C039F46D51B}">
  <sheetPr>
    <outlinePr summaryBelow="0"/>
    <pageSetUpPr autoPageBreaks="0"/>
  </sheetPr>
  <dimension ref="B1:AK277"/>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7</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45691</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0.38261574074074073</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6" t="s">
        <v>7</v>
      </c>
      <c r="C11" s="6"/>
      <c r="D11" s="6"/>
      <c r="H11" s="20" t="s">
        <v>8</v>
      </c>
      <c r="I11" s="20"/>
      <c r="J11" s="20"/>
      <c r="K11" s="20"/>
      <c r="L11" s="20"/>
      <c r="M11" s="20"/>
      <c r="N11" s="20"/>
      <c r="O11" s="20"/>
    </row>
    <row r="12" spans="2:37" x14ac:dyDescent="0.2">
      <c r="B12" s="6" t="s">
        <v>9</v>
      </c>
      <c r="C12" s="6"/>
      <c r="D12" s="6"/>
      <c r="H12" s="20" t="s">
        <v>10</v>
      </c>
      <c r="I12" s="20"/>
      <c r="J12" s="20"/>
      <c r="K12" s="20"/>
      <c r="L12" s="20"/>
      <c r="M12" s="3" t="s">
        <v>11</v>
      </c>
      <c r="N12" s="20" t="s">
        <v>10</v>
      </c>
      <c r="O12" s="20"/>
      <c r="P12" s="20"/>
      <c r="Q12" s="20"/>
    </row>
    <row r="13" spans="2:37" ht="6.75" customHeight="1" x14ac:dyDescent="0.2"/>
    <row r="14" spans="2:37" ht="14.25" customHeight="1" x14ac:dyDescent="0.2">
      <c r="B14" s="8" t="s">
        <v>12</v>
      </c>
      <c r="C14" s="8"/>
      <c r="D14" s="8"/>
      <c r="J14" s="9" t="s">
        <v>13</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2:37" ht="6" customHeight="1" x14ac:dyDescent="0.2"/>
    <row r="16" spans="2:37" x14ac:dyDescent="0.2">
      <c r="C16" s="6" t="s">
        <v>14</v>
      </c>
      <c r="D16" s="6"/>
      <c r="E16" s="6"/>
      <c r="F16" s="6"/>
      <c r="G16" s="6"/>
      <c r="H16" s="6"/>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0" t="s">
        <v>20</v>
      </c>
      <c r="G21" s="10"/>
      <c r="H21" s="10"/>
      <c r="I21" s="10"/>
      <c r="J21" s="10"/>
      <c r="K21" s="10"/>
      <c r="L21" s="10"/>
      <c r="M21" s="10"/>
      <c r="N21" s="10"/>
      <c r="O21" s="10"/>
      <c r="P21" s="10"/>
      <c r="Q21" s="10"/>
      <c r="R21" s="10"/>
      <c r="S21" s="10"/>
      <c r="V21" s="4">
        <v>151</v>
      </c>
      <c r="X21" s="11" t="s">
        <v>21</v>
      </c>
      <c r="Y21" s="11"/>
      <c r="Z21" s="11"/>
      <c r="AA21" s="11"/>
      <c r="AF21" s="12" t="s">
        <v>22</v>
      </c>
      <c r="AG21" s="12"/>
      <c r="AH21" s="12"/>
      <c r="AI21" s="12"/>
      <c r="AJ21" s="12"/>
    </row>
    <row r="22" spans="2:36" ht="11.25" customHeight="1" x14ac:dyDescent="0.2">
      <c r="F22" s="10"/>
      <c r="G22" s="10"/>
      <c r="H22" s="10"/>
      <c r="I22" s="10"/>
      <c r="J22" s="10"/>
      <c r="K22" s="10"/>
      <c r="L22" s="10"/>
      <c r="M22" s="10"/>
      <c r="N22" s="10"/>
      <c r="O22" s="10"/>
      <c r="P22" s="10"/>
      <c r="Q22" s="10"/>
      <c r="R22" s="10"/>
      <c r="S22" s="10"/>
    </row>
    <row r="23" spans="2:36" ht="12" customHeight="1" x14ac:dyDescent="0.2">
      <c r="F23" s="10"/>
      <c r="G23" s="10"/>
      <c r="H23" s="10"/>
      <c r="I23" s="10"/>
      <c r="J23" s="10"/>
      <c r="K23" s="10"/>
      <c r="L23" s="10"/>
      <c r="M23" s="10"/>
      <c r="N23" s="10"/>
      <c r="O23" s="10"/>
      <c r="P23" s="10"/>
      <c r="Q23" s="10"/>
      <c r="R23" s="10"/>
      <c r="S23" s="10"/>
    </row>
    <row r="24" spans="2:36" x14ac:dyDescent="0.2">
      <c r="F24" s="13" t="s">
        <v>23</v>
      </c>
      <c r="G24" s="13"/>
      <c r="H24" s="13"/>
      <c r="I24" s="13"/>
      <c r="J24" s="13"/>
      <c r="L24" s="14" t="s">
        <v>24</v>
      </c>
      <c r="M24" s="14"/>
      <c r="N24" s="14"/>
      <c r="O24" s="14"/>
      <c r="P24" s="14"/>
      <c r="Q24" s="14"/>
      <c r="R24" s="14"/>
      <c r="S24" s="14"/>
      <c r="T24" s="14"/>
    </row>
    <row r="25" spans="2:36" x14ac:dyDescent="0.2">
      <c r="V25" s="4">
        <v>151</v>
      </c>
      <c r="X25" s="11" t="s">
        <v>21</v>
      </c>
      <c r="Y25" s="11"/>
      <c r="Z25" s="11"/>
      <c r="AA25" s="11"/>
    </row>
    <row r="26" spans="2:36" ht="11.25" customHeight="1" x14ac:dyDescent="0.2"/>
    <row r="27" spans="2:36" x14ac:dyDescent="0.2">
      <c r="V27" s="4">
        <v>151</v>
      </c>
      <c r="X27" s="11" t="s">
        <v>21</v>
      </c>
      <c r="Y27" s="11"/>
      <c r="Z27" s="11"/>
      <c r="AA27" s="11"/>
    </row>
    <row r="28" spans="2:36" ht="11.25" customHeight="1" x14ac:dyDescent="0.2"/>
    <row r="29" spans="2:36" x14ac:dyDescent="0.2">
      <c r="F29" s="10" t="s">
        <v>20</v>
      </c>
      <c r="G29" s="10"/>
      <c r="H29" s="10"/>
      <c r="I29" s="10"/>
      <c r="J29" s="10"/>
      <c r="K29" s="10"/>
      <c r="L29" s="10"/>
      <c r="M29" s="10"/>
      <c r="N29" s="10"/>
      <c r="O29" s="10"/>
      <c r="P29" s="10"/>
      <c r="Q29" s="10"/>
      <c r="R29" s="10"/>
      <c r="S29" s="10"/>
      <c r="V29" s="4">
        <v>151</v>
      </c>
      <c r="X29" s="11" t="s">
        <v>21</v>
      </c>
      <c r="Y29" s="11"/>
      <c r="Z29" s="11"/>
      <c r="AA29" s="11"/>
      <c r="AF29" s="12" t="s">
        <v>25</v>
      </c>
      <c r="AG29" s="12"/>
      <c r="AH29" s="12"/>
      <c r="AI29" s="12"/>
      <c r="AJ29" s="12"/>
    </row>
    <row r="30" spans="2:36" ht="11.25" customHeight="1" x14ac:dyDescent="0.2">
      <c r="F30" s="10"/>
      <c r="G30" s="10"/>
      <c r="H30" s="10"/>
      <c r="I30" s="10"/>
      <c r="J30" s="10"/>
      <c r="K30" s="10"/>
      <c r="L30" s="10"/>
      <c r="M30" s="10"/>
      <c r="N30" s="10"/>
      <c r="O30" s="10"/>
      <c r="P30" s="10"/>
      <c r="Q30" s="10"/>
      <c r="R30" s="10"/>
      <c r="S30" s="10"/>
    </row>
    <row r="31" spans="2:36" ht="12" customHeight="1" x14ac:dyDescent="0.2">
      <c r="F31" s="10"/>
      <c r="G31" s="10"/>
      <c r="H31" s="10"/>
      <c r="I31" s="10"/>
      <c r="J31" s="10"/>
      <c r="K31" s="10"/>
      <c r="L31" s="10"/>
      <c r="M31" s="10"/>
      <c r="N31" s="10"/>
      <c r="O31" s="10"/>
      <c r="P31" s="10"/>
      <c r="Q31" s="10"/>
      <c r="R31" s="10"/>
      <c r="S31" s="10"/>
    </row>
    <row r="32" spans="2:36" x14ac:dyDescent="0.2">
      <c r="F32" s="13" t="s">
        <v>23</v>
      </c>
      <c r="G32" s="13"/>
      <c r="H32" s="13"/>
      <c r="I32" s="13"/>
      <c r="J32" s="13"/>
      <c r="L32" s="14" t="s">
        <v>24</v>
      </c>
      <c r="M32" s="14"/>
      <c r="N32" s="14"/>
      <c r="O32" s="14"/>
      <c r="P32" s="14"/>
      <c r="Q32" s="14"/>
      <c r="R32" s="14"/>
      <c r="S32" s="14"/>
      <c r="T32" s="14"/>
    </row>
    <row r="33" spans="2:37" x14ac:dyDescent="0.2">
      <c r="F33" s="10" t="s">
        <v>26</v>
      </c>
      <c r="G33" s="10"/>
      <c r="H33" s="10"/>
      <c r="I33" s="10"/>
      <c r="J33" s="10"/>
      <c r="K33" s="10"/>
      <c r="L33" s="10"/>
      <c r="M33" s="10"/>
      <c r="N33" s="10"/>
      <c r="O33" s="10"/>
      <c r="P33" s="10"/>
      <c r="Q33" s="10"/>
      <c r="R33" s="10"/>
      <c r="S33" s="10"/>
      <c r="V33" s="4">
        <v>151</v>
      </c>
      <c r="X33" s="11" t="s">
        <v>21</v>
      </c>
      <c r="Y33" s="11"/>
      <c r="Z33" s="11"/>
      <c r="AA33" s="11"/>
      <c r="AF33" s="12" t="s">
        <v>27</v>
      </c>
      <c r="AG33" s="12"/>
      <c r="AH33" s="12"/>
      <c r="AI33" s="12"/>
      <c r="AJ33" s="12"/>
    </row>
    <row r="34" spans="2:37" ht="11.25" customHeight="1" x14ac:dyDescent="0.2">
      <c r="F34" s="10"/>
      <c r="G34" s="10"/>
      <c r="H34" s="10"/>
      <c r="I34" s="10"/>
      <c r="J34" s="10"/>
      <c r="K34" s="10"/>
      <c r="L34" s="10"/>
      <c r="M34" s="10"/>
      <c r="N34" s="10"/>
      <c r="O34" s="10"/>
      <c r="P34" s="10"/>
      <c r="Q34" s="10"/>
      <c r="R34" s="10"/>
      <c r="S34" s="10"/>
    </row>
    <row r="35" spans="2:37" ht="12" customHeight="1" x14ac:dyDescent="0.2">
      <c r="F35" s="10"/>
      <c r="G35" s="10"/>
      <c r="H35" s="10"/>
      <c r="I35" s="10"/>
      <c r="J35" s="10"/>
      <c r="K35" s="10"/>
      <c r="L35" s="10"/>
      <c r="M35" s="10"/>
      <c r="N35" s="10"/>
      <c r="O35" s="10"/>
      <c r="P35" s="10"/>
      <c r="Q35" s="10"/>
      <c r="R35" s="10"/>
      <c r="S35" s="10"/>
    </row>
    <row r="36" spans="2:37" ht="12" customHeight="1" x14ac:dyDescent="0.2">
      <c r="F36" s="10"/>
      <c r="G36" s="10"/>
      <c r="H36" s="10"/>
      <c r="I36" s="10"/>
      <c r="J36" s="10"/>
      <c r="K36" s="10"/>
      <c r="L36" s="10"/>
      <c r="M36" s="10"/>
      <c r="N36" s="10"/>
      <c r="O36" s="10"/>
      <c r="P36" s="10"/>
      <c r="Q36" s="10"/>
      <c r="R36" s="10"/>
      <c r="S36" s="10"/>
    </row>
    <row r="37" spans="2:37" x14ac:dyDescent="0.2">
      <c r="F37" s="13" t="s">
        <v>28</v>
      </c>
      <c r="G37" s="13"/>
      <c r="H37" s="13"/>
      <c r="I37" s="13"/>
      <c r="J37" s="13"/>
      <c r="L37" s="14" t="s">
        <v>29</v>
      </c>
      <c r="M37" s="14"/>
      <c r="N37" s="14"/>
      <c r="O37" s="14"/>
      <c r="P37" s="14"/>
      <c r="Q37" s="14"/>
      <c r="R37" s="14"/>
      <c r="S37" s="14"/>
      <c r="T37" s="14"/>
    </row>
    <row r="38" spans="2:37" x14ac:dyDescent="0.2">
      <c r="V38" s="4">
        <v>151</v>
      </c>
      <c r="X38" s="11" t="s">
        <v>21</v>
      </c>
      <c r="Y38" s="11"/>
      <c r="Z38" s="11"/>
      <c r="AA38" s="11"/>
    </row>
    <row r="39" spans="2:37" ht="11.25" customHeight="1" x14ac:dyDescent="0.2"/>
    <row r="40" spans="2:37" ht="11.25" customHeight="1" x14ac:dyDescent="0.2"/>
    <row r="41" spans="2:37" x14ac:dyDescent="0.2">
      <c r="D41" s="6" t="s">
        <v>30</v>
      </c>
      <c r="E41" s="6"/>
      <c r="F41" s="6"/>
      <c r="G41" s="6"/>
      <c r="H41" s="6"/>
      <c r="I41" s="6"/>
      <c r="J41" s="6"/>
      <c r="K41" s="6"/>
      <c r="L41" s="6"/>
      <c r="M41" s="6"/>
      <c r="N41" s="6"/>
      <c r="AC41" s="7">
        <v>22900.42</v>
      </c>
      <c r="AD41" s="7"/>
      <c r="AE41" s="7"/>
      <c r="AF41" s="7"/>
      <c r="AG41" s="7"/>
      <c r="AH41" s="7"/>
      <c r="AI41" s="7"/>
      <c r="AJ41" s="7"/>
      <c r="AK41" s="7"/>
    </row>
    <row r="42" spans="2:37" ht="21" customHeight="1" x14ac:dyDescent="0.2"/>
    <row r="43" spans="2:37" ht="30" customHeight="1" x14ac:dyDescent="0.2"/>
    <row r="44" spans="2:37" ht="6" customHeight="1" x14ac:dyDescent="0.2"/>
    <row r="45" spans="2:37" x14ac:dyDescent="0.2">
      <c r="C45" s="6" t="s">
        <v>14</v>
      </c>
      <c r="D45" s="6"/>
      <c r="E45" s="6"/>
      <c r="F45" s="6"/>
      <c r="G45" s="6"/>
      <c r="H45" s="6"/>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19" t="s">
        <v>33</v>
      </c>
      <c r="C50" s="19"/>
      <c r="D50" s="19"/>
      <c r="F50" s="10" t="s">
        <v>34</v>
      </c>
      <c r="G50" s="10"/>
      <c r="H50" s="10"/>
      <c r="I50" s="10"/>
      <c r="J50" s="10"/>
      <c r="K50" s="10"/>
      <c r="L50" s="10"/>
      <c r="M50" s="10"/>
      <c r="N50" s="10"/>
      <c r="O50" s="10"/>
      <c r="P50" s="10"/>
      <c r="Q50" s="10"/>
      <c r="R50" s="10"/>
      <c r="S50" s="10"/>
      <c r="V50" s="4">
        <v>122</v>
      </c>
      <c r="X50" s="18" t="s">
        <v>35</v>
      </c>
      <c r="Y50" s="18"/>
      <c r="Z50" s="18"/>
      <c r="AA50" s="18"/>
      <c r="AF50" s="12" t="s">
        <v>36</v>
      </c>
      <c r="AG50" s="12"/>
      <c r="AH50" s="12"/>
      <c r="AI50" s="12"/>
      <c r="AJ50" s="12"/>
    </row>
    <row r="51" spans="2:37" ht="11.25" customHeight="1" x14ac:dyDescent="0.2">
      <c r="F51" s="10"/>
      <c r="G51" s="10"/>
      <c r="H51" s="10"/>
      <c r="I51" s="10"/>
      <c r="J51" s="10"/>
      <c r="K51" s="10"/>
      <c r="L51" s="10"/>
      <c r="M51" s="10"/>
      <c r="N51" s="10"/>
      <c r="O51" s="10"/>
      <c r="P51" s="10"/>
      <c r="Q51" s="10"/>
      <c r="R51" s="10"/>
      <c r="S51" s="10"/>
      <c r="X51" s="18"/>
      <c r="Y51" s="18"/>
      <c r="Z51" s="18"/>
      <c r="AA51" s="18"/>
    </row>
    <row r="52" spans="2:37" x14ac:dyDescent="0.2">
      <c r="F52" s="13" t="s">
        <v>37</v>
      </c>
      <c r="G52" s="13"/>
      <c r="H52" s="13"/>
      <c r="I52" s="13"/>
      <c r="J52" s="13"/>
      <c r="L52" s="14" t="s">
        <v>38</v>
      </c>
      <c r="M52" s="14"/>
      <c r="N52" s="14"/>
      <c r="O52" s="14"/>
      <c r="P52" s="14"/>
      <c r="Q52" s="14"/>
      <c r="R52" s="14"/>
      <c r="S52" s="14"/>
      <c r="T52" s="14"/>
    </row>
    <row r="53" spans="2:37" x14ac:dyDescent="0.2">
      <c r="B53" s="19" t="s">
        <v>39</v>
      </c>
      <c r="C53" s="19"/>
      <c r="D53" s="19"/>
      <c r="F53" s="10" t="s">
        <v>40</v>
      </c>
      <c r="G53" s="10"/>
      <c r="H53" s="10"/>
      <c r="I53" s="10"/>
      <c r="J53" s="10"/>
      <c r="K53" s="10"/>
      <c r="L53" s="10"/>
      <c r="M53" s="10"/>
      <c r="N53" s="10"/>
      <c r="O53" s="10"/>
      <c r="P53" s="10"/>
      <c r="Q53" s="10"/>
      <c r="R53" s="10"/>
      <c r="S53" s="10"/>
      <c r="V53" s="4">
        <v>165</v>
      </c>
      <c r="X53" s="18" t="s">
        <v>41</v>
      </c>
      <c r="Y53" s="18"/>
      <c r="Z53" s="18"/>
      <c r="AA53" s="18"/>
      <c r="AF53" s="12" t="s">
        <v>42</v>
      </c>
      <c r="AG53" s="12"/>
      <c r="AH53" s="12"/>
      <c r="AI53" s="12"/>
      <c r="AJ53" s="12"/>
    </row>
    <row r="54" spans="2:37" ht="11.25" customHeight="1" x14ac:dyDescent="0.2">
      <c r="F54" s="10"/>
      <c r="G54" s="10"/>
      <c r="H54" s="10"/>
      <c r="I54" s="10"/>
      <c r="J54" s="10"/>
      <c r="K54" s="10"/>
      <c r="L54" s="10"/>
      <c r="M54" s="10"/>
      <c r="N54" s="10"/>
      <c r="O54" s="10"/>
      <c r="P54" s="10"/>
      <c r="Q54" s="10"/>
      <c r="R54" s="10"/>
      <c r="S54" s="10"/>
      <c r="X54" s="18"/>
      <c r="Y54" s="18"/>
      <c r="Z54" s="18"/>
      <c r="AA54" s="18"/>
    </row>
    <row r="55" spans="2:37" ht="12" customHeight="1" x14ac:dyDescent="0.2">
      <c r="F55" s="10"/>
      <c r="G55" s="10"/>
      <c r="H55" s="10"/>
      <c r="I55" s="10"/>
      <c r="J55" s="10"/>
      <c r="K55" s="10"/>
      <c r="L55" s="10"/>
      <c r="M55" s="10"/>
      <c r="N55" s="10"/>
      <c r="O55" s="10"/>
      <c r="P55" s="10"/>
      <c r="Q55" s="10"/>
      <c r="R55" s="10"/>
      <c r="S55" s="10"/>
    </row>
    <row r="56" spans="2:37" x14ac:dyDescent="0.2">
      <c r="F56" s="13" t="s">
        <v>43</v>
      </c>
      <c r="G56" s="13"/>
      <c r="H56" s="13"/>
      <c r="I56" s="13"/>
      <c r="J56" s="13"/>
      <c r="L56" s="14" t="s">
        <v>44</v>
      </c>
      <c r="M56" s="14"/>
      <c r="N56" s="14"/>
      <c r="O56" s="14"/>
      <c r="P56" s="14"/>
      <c r="Q56" s="14"/>
      <c r="R56" s="14"/>
      <c r="S56" s="14"/>
      <c r="T56" s="14"/>
    </row>
    <row r="57" spans="2:37" ht="14.25" customHeight="1" x14ac:dyDescent="0.2">
      <c r="B57" s="8" t="s">
        <v>12</v>
      </c>
      <c r="C57" s="8"/>
      <c r="D57" s="8"/>
      <c r="J57" s="9" t="s">
        <v>13</v>
      </c>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6" customHeight="1" x14ac:dyDescent="0.2"/>
    <row r="59" spans="2:37" x14ac:dyDescent="0.2">
      <c r="C59" s="6" t="s">
        <v>14</v>
      </c>
      <c r="D59" s="6"/>
      <c r="E59" s="6"/>
      <c r="F59" s="6"/>
      <c r="G59" s="6"/>
      <c r="H59" s="6"/>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B64" s="19" t="s">
        <v>45</v>
      </c>
      <c r="C64" s="19"/>
      <c r="D64" s="19"/>
      <c r="F64" s="10" t="s">
        <v>46</v>
      </c>
      <c r="G64" s="10"/>
      <c r="H64" s="10"/>
      <c r="I64" s="10"/>
      <c r="J64" s="10"/>
      <c r="K64" s="10"/>
      <c r="L64" s="10"/>
      <c r="M64" s="10"/>
      <c r="N64" s="10"/>
      <c r="O64" s="10"/>
      <c r="P64" s="10"/>
      <c r="Q64" s="10"/>
      <c r="R64" s="10"/>
      <c r="S64" s="10"/>
      <c r="V64" s="4">
        <v>211</v>
      </c>
      <c r="X64" s="11" t="s">
        <v>47</v>
      </c>
      <c r="Y64" s="11"/>
      <c r="Z64" s="11"/>
      <c r="AA64" s="11"/>
      <c r="AF64" s="12" t="s">
        <v>48</v>
      </c>
      <c r="AG64" s="12"/>
      <c r="AH64" s="12"/>
      <c r="AI64" s="12"/>
      <c r="AJ64" s="12"/>
    </row>
    <row r="65" spans="2:36" ht="11.25" customHeight="1" x14ac:dyDescent="0.2">
      <c r="F65" s="10"/>
      <c r="G65" s="10"/>
      <c r="H65" s="10"/>
      <c r="I65" s="10"/>
      <c r="J65" s="10"/>
      <c r="K65" s="10"/>
      <c r="L65" s="10"/>
      <c r="M65" s="10"/>
      <c r="N65" s="10"/>
      <c r="O65" s="10"/>
      <c r="P65" s="10"/>
      <c r="Q65" s="10"/>
      <c r="R65" s="10"/>
      <c r="S65" s="10"/>
    </row>
    <row r="66" spans="2:36" ht="12" customHeight="1" x14ac:dyDescent="0.2">
      <c r="F66" s="10"/>
      <c r="G66" s="10"/>
      <c r="H66" s="10"/>
      <c r="I66" s="10"/>
      <c r="J66" s="10"/>
      <c r="K66" s="10"/>
      <c r="L66" s="10"/>
      <c r="M66" s="10"/>
      <c r="N66" s="10"/>
      <c r="O66" s="10"/>
      <c r="P66" s="10"/>
      <c r="Q66" s="10"/>
      <c r="R66" s="10"/>
      <c r="S66" s="10"/>
    </row>
    <row r="67" spans="2:36" x14ac:dyDescent="0.2">
      <c r="F67" s="13" t="s">
        <v>49</v>
      </c>
      <c r="G67" s="13"/>
      <c r="H67" s="13"/>
      <c r="I67" s="13"/>
      <c r="J67" s="13"/>
      <c r="L67" s="14" t="s">
        <v>50</v>
      </c>
      <c r="M67" s="14"/>
      <c r="N67" s="14"/>
      <c r="O67" s="14"/>
      <c r="P67" s="14"/>
      <c r="Q67" s="14"/>
      <c r="R67" s="14"/>
      <c r="S67" s="14"/>
      <c r="T67" s="14"/>
    </row>
    <row r="68" spans="2:36" x14ac:dyDescent="0.2">
      <c r="B68" s="19" t="s">
        <v>51</v>
      </c>
      <c r="C68" s="19"/>
      <c r="D68" s="19"/>
      <c r="F68" s="10" t="s">
        <v>52</v>
      </c>
      <c r="G68" s="10"/>
      <c r="H68" s="10"/>
      <c r="I68" s="10"/>
      <c r="J68" s="10"/>
      <c r="K68" s="10"/>
      <c r="L68" s="10"/>
      <c r="M68" s="10"/>
      <c r="N68" s="10"/>
      <c r="O68" s="10"/>
      <c r="P68" s="10"/>
      <c r="Q68" s="10"/>
      <c r="R68" s="10"/>
      <c r="S68" s="10"/>
      <c r="V68" s="4">
        <v>328</v>
      </c>
      <c r="X68" s="11" t="s">
        <v>53</v>
      </c>
      <c r="Y68" s="11"/>
      <c r="Z68" s="11"/>
      <c r="AA68" s="11"/>
      <c r="AF68" s="12" t="s">
        <v>54</v>
      </c>
      <c r="AG68" s="12"/>
      <c r="AH68" s="12"/>
      <c r="AI68" s="12"/>
      <c r="AJ68" s="12"/>
    </row>
    <row r="69" spans="2:36" ht="11.25" customHeight="1" x14ac:dyDescent="0.2">
      <c r="F69" s="10"/>
      <c r="G69" s="10"/>
      <c r="H69" s="10"/>
      <c r="I69" s="10"/>
      <c r="J69" s="10"/>
      <c r="K69" s="10"/>
      <c r="L69" s="10"/>
      <c r="M69" s="10"/>
      <c r="N69" s="10"/>
      <c r="O69" s="10"/>
      <c r="P69" s="10"/>
      <c r="Q69" s="10"/>
      <c r="R69" s="10"/>
      <c r="S69" s="10"/>
    </row>
    <row r="70" spans="2:36" ht="12" customHeight="1" x14ac:dyDescent="0.2">
      <c r="F70" s="10"/>
      <c r="G70" s="10"/>
      <c r="H70" s="10"/>
      <c r="I70" s="10"/>
      <c r="J70" s="10"/>
      <c r="K70" s="10"/>
      <c r="L70" s="10"/>
      <c r="M70" s="10"/>
      <c r="N70" s="10"/>
      <c r="O70" s="10"/>
      <c r="P70" s="10"/>
      <c r="Q70" s="10"/>
      <c r="R70" s="10"/>
      <c r="S70" s="10"/>
    </row>
    <row r="71" spans="2:36" ht="12" customHeight="1" x14ac:dyDescent="0.2">
      <c r="F71" s="10"/>
      <c r="G71" s="10"/>
      <c r="H71" s="10"/>
      <c r="I71" s="10"/>
      <c r="J71" s="10"/>
      <c r="K71" s="10"/>
      <c r="L71" s="10"/>
      <c r="M71" s="10"/>
      <c r="N71" s="10"/>
      <c r="O71" s="10"/>
      <c r="P71" s="10"/>
      <c r="Q71" s="10"/>
      <c r="R71" s="10"/>
      <c r="S71" s="10"/>
    </row>
    <row r="72" spans="2:36" ht="12" customHeight="1" x14ac:dyDescent="0.2">
      <c r="F72" s="10"/>
      <c r="G72" s="10"/>
      <c r="H72" s="10"/>
      <c r="I72" s="10"/>
      <c r="J72" s="10"/>
      <c r="K72" s="10"/>
      <c r="L72" s="10"/>
      <c r="M72" s="10"/>
      <c r="N72" s="10"/>
      <c r="O72" s="10"/>
      <c r="P72" s="10"/>
      <c r="Q72" s="10"/>
      <c r="R72" s="10"/>
      <c r="S72" s="10"/>
    </row>
    <row r="73" spans="2:36" ht="12" customHeight="1" x14ac:dyDescent="0.2">
      <c r="F73" s="10"/>
      <c r="G73" s="10"/>
      <c r="H73" s="10"/>
      <c r="I73" s="10"/>
      <c r="J73" s="10"/>
      <c r="K73" s="10"/>
      <c r="L73" s="10"/>
      <c r="M73" s="10"/>
      <c r="N73" s="10"/>
      <c r="O73" s="10"/>
      <c r="P73" s="10"/>
      <c r="Q73" s="10"/>
      <c r="R73" s="10"/>
      <c r="S73" s="10"/>
    </row>
    <row r="74" spans="2:36" x14ac:dyDescent="0.2">
      <c r="F74" s="13" t="s">
        <v>55</v>
      </c>
      <c r="G74" s="13"/>
      <c r="H74" s="13"/>
      <c r="I74" s="13"/>
      <c r="J74" s="13"/>
      <c r="L74" s="14" t="s">
        <v>56</v>
      </c>
      <c r="M74" s="14"/>
      <c r="N74" s="14"/>
      <c r="O74" s="14"/>
      <c r="P74" s="14"/>
      <c r="Q74" s="14"/>
      <c r="R74" s="14"/>
      <c r="S74" s="14"/>
      <c r="T74" s="14"/>
    </row>
    <row r="75" spans="2:36" x14ac:dyDescent="0.2">
      <c r="B75" s="19" t="s">
        <v>51</v>
      </c>
      <c r="C75" s="19"/>
      <c r="D75" s="19"/>
      <c r="F75" s="10" t="s">
        <v>52</v>
      </c>
      <c r="G75" s="10"/>
      <c r="H75" s="10"/>
      <c r="I75" s="10"/>
      <c r="J75" s="10"/>
      <c r="K75" s="10"/>
      <c r="L75" s="10"/>
      <c r="M75" s="10"/>
      <c r="N75" s="10"/>
      <c r="O75" s="10"/>
      <c r="P75" s="10"/>
      <c r="Q75" s="10"/>
      <c r="R75" s="10"/>
      <c r="S75" s="10"/>
      <c r="V75" s="4">
        <v>328</v>
      </c>
      <c r="X75" s="11" t="s">
        <v>53</v>
      </c>
      <c r="Y75" s="11"/>
      <c r="Z75" s="11"/>
      <c r="AA75" s="11"/>
      <c r="AF75" s="12" t="s">
        <v>57</v>
      </c>
      <c r="AG75" s="12"/>
      <c r="AH75" s="12"/>
      <c r="AI75" s="12"/>
      <c r="AJ75" s="12"/>
    </row>
    <row r="76" spans="2:36" ht="11.25" customHeight="1" x14ac:dyDescent="0.2">
      <c r="F76" s="10"/>
      <c r="G76" s="10"/>
      <c r="H76" s="10"/>
      <c r="I76" s="10"/>
      <c r="J76" s="10"/>
      <c r="K76" s="10"/>
      <c r="L76" s="10"/>
      <c r="M76" s="10"/>
      <c r="N76" s="10"/>
      <c r="O76" s="10"/>
      <c r="P76" s="10"/>
      <c r="Q76" s="10"/>
      <c r="R76" s="10"/>
      <c r="S76" s="10"/>
    </row>
    <row r="77" spans="2:36" ht="12" customHeight="1" x14ac:dyDescent="0.2">
      <c r="F77" s="10"/>
      <c r="G77" s="10"/>
      <c r="H77" s="10"/>
      <c r="I77" s="10"/>
      <c r="J77" s="10"/>
      <c r="K77" s="10"/>
      <c r="L77" s="10"/>
      <c r="M77" s="10"/>
      <c r="N77" s="10"/>
      <c r="O77" s="10"/>
      <c r="P77" s="10"/>
      <c r="Q77" s="10"/>
      <c r="R77" s="10"/>
      <c r="S77" s="10"/>
    </row>
    <row r="78" spans="2:36" ht="12" customHeight="1" x14ac:dyDescent="0.2">
      <c r="F78" s="10"/>
      <c r="G78" s="10"/>
      <c r="H78" s="10"/>
      <c r="I78" s="10"/>
      <c r="J78" s="10"/>
      <c r="K78" s="10"/>
      <c r="L78" s="10"/>
      <c r="M78" s="10"/>
      <c r="N78" s="10"/>
      <c r="O78" s="10"/>
      <c r="P78" s="10"/>
      <c r="Q78" s="10"/>
      <c r="R78" s="10"/>
      <c r="S78" s="10"/>
    </row>
    <row r="79" spans="2:36" ht="12" customHeight="1" x14ac:dyDescent="0.2">
      <c r="F79" s="10"/>
      <c r="G79" s="10"/>
      <c r="H79" s="10"/>
      <c r="I79" s="10"/>
      <c r="J79" s="10"/>
      <c r="K79" s="10"/>
      <c r="L79" s="10"/>
      <c r="M79" s="10"/>
      <c r="N79" s="10"/>
      <c r="O79" s="10"/>
      <c r="P79" s="10"/>
      <c r="Q79" s="10"/>
      <c r="R79" s="10"/>
      <c r="S79" s="10"/>
    </row>
    <row r="80" spans="2:36" ht="12" customHeight="1" x14ac:dyDescent="0.2">
      <c r="F80" s="10"/>
      <c r="G80" s="10"/>
      <c r="H80" s="10"/>
      <c r="I80" s="10"/>
      <c r="J80" s="10"/>
      <c r="K80" s="10"/>
      <c r="L80" s="10"/>
      <c r="M80" s="10"/>
      <c r="N80" s="10"/>
      <c r="O80" s="10"/>
      <c r="P80" s="10"/>
      <c r="Q80" s="10"/>
      <c r="R80" s="10"/>
      <c r="S80" s="10"/>
    </row>
    <row r="81" spans="2:36" x14ac:dyDescent="0.2">
      <c r="F81" s="13" t="s">
        <v>55</v>
      </c>
      <c r="G81" s="13"/>
      <c r="H81" s="13"/>
      <c r="I81" s="13"/>
      <c r="J81" s="13"/>
      <c r="L81" s="14" t="s">
        <v>56</v>
      </c>
      <c r="M81" s="14"/>
      <c r="N81" s="14"/>
      <c r="O81" s="14"/>
      <c r="P81" s="14"/>
      <c r="Q81" s="14"/>
      <c r="R81" s="14"/>
      <c r="S81" s="14"/>
      <c r="T81" s="14"/>
    </row>
    <row r="82" spans="2:36" x14ac:dyDescent="0.2">
      <c r="B82" s="19" t="s">
        <v>58</v>
      </c>
      <c r="C82" s="19"/>
      <c r="D82" s="19"/>
      <c r="F82" s="10" t="s">
        <v>59</v>
      </c>
      <c r="G82" s="10"/>
      <c r="H82" s="10"/>
      <c r="I82" s="10"/>
      <c r="J82" s="10"/>
      <c r="K82" s="10"/>
      <c r="L82" s="10"/>
      <c r="M82" s="10"/>
      <c r="N82" s="10"/>
      <c r="O82" s="10"/>
      <c r="P82" s="10"/>
      <c r="Q82" s="10"/>
      <c r="R82" s="10"/>
      <c r="S82" s="10"/>
      <c r="V82" s="4">
        <v>158</v>
      </c>
      <c r="X82" s="11" t="s">
        <v>60</v>
      </c>
      <c r="Y82" s="11"/>
      <c r="Z82" s="11"/>
      <c r="AA82" s="11"/>
      <c r="AF82" s="12" t="s">
        <v>61</v>
      </c>
      <c r="AG82" s="12"/>
      <c r="AH82" s="12"/>
      <c r="AI82" s="12"/>
      <c r="AJ82" s="12"/>
    </row>
    <row r="83" spans="2:36" ht="11.25" customHeight="1" x14ac:dyDescent="0.2">
      <c r="F83" s="10"/>
      <c r="G83" s="10"/>
      <c r="H83" s="10"/>
      <c r="I83" s="10"/>
      <c r="J83" s="10"/>
      <c r="K83" s="10"/>
      <c r="L83" s="10"/>
      <c r="M83" s="10"/>
      <c r="N83" s="10"/>
      <c r="O83" s="10"/>
      <c r="P83" s="10"/>
      <c r="Q83" s="10"/>
      <c r="R83" s="10"/>
      <c r="S83" s="10"/>
    </row>
    <row r="84" spans="2:36" ht="12" customHeight="1" x14ac:dyDescent="0.2">
      <c r="F84" s="10"/>
      <c r="G84" s="10"/>
      <c r="H84" s="10"/>
      <c r="I84" s="10"/>
      <c r="J84" s="10"/>
      <c r="K84" s="10"/>
      <c r="L84" s="10"/>
      <c r="M84" s="10"/>
      <c r="N84" s="10"/>
      <c r="O84" s="10"/>
      <c r="P84" s="10"/>
      <c r="Q84" s="10"/>
      <c r="R84" s="10"/>
      <c r="S84" s="10"/>
    </row>
    <row r="85" spans="2:36" x14ac:dyDescent="0.2">
      <c r="F85" s="13" t="s">
        <v>62</v>
      </c>
      <c r="G85" s="13"/>
      <c r="H85" s="13"/>
      <c r="I85" s="13"/>
      <c r="J85" s="13"/>
      <c r="L85" s="14" t="s">
        <v>63</v>
      </c>
      <c r="M85" s="14"/>
      <c r="N85" s="14"/>
      <c r="O85" s="14"/>
      <c r="P85" s="14"/>
      <c r="Q85" s="14"/>
      <c r="R85" s="14"/>
      <c r="S85" s="14"/>
      <c r="T85" s="14"/>
    </row>
    <row r="86" spans="2:36" x14ac:dyDescent="0.2">
      <c r="B86" s="19" t="s">
        <v>64</v>
      </c>
      <c r="C86" s="19"/>
      <c r="D86" s="19"/>
      <c r="F86" s="10" t="s">
        <v>65</v>
      </c>
      <c r="G86" s="10"/>
      <c r="H86" s="10"/>
      <c r="I86" s="10"/>
      <c r="J86" s="10"/>
      <c r="K86" s="10"/>
      <c r="L86" s="10"/>
      <c r="M86" s="10"/>
      <c r="N86" s="10"/>
      <c r="O86" s="10"/>
      <c r="P86" s="10"/>
      <c r="Q86" s="10"/>
      <c r="R86" s="10"/>
      <c r="S86" s="10"/>
      <c r="V86" s="4">
        <v>291</v>
      </c>
      <c r="X86" s="11" t="s">
        <v>66</v>
      </c>
      <c r="Y86" s="11"/>
      <c r="Z86" s="11"/>
      <c r="AA86" s="11"/>
      <c r="AF86" s="12" t="s">
        <v>67</v>
      </c>
      <c r="AG86" s="12"/>
      <c r="AH86" s="12"/>
      <c r="AI86" s="12"/>
      <c r="AJ86" s="12"/>
    </row>
    <row r="87" spans="2:36" ht="11.25" customHeight="1" x14ac:dyDescent="0.2">
      <c r="F87" s="10"/>
      <c r="G87" s="10"/>
      <c r="H87" s="10"/>
      <c r="I87" s="10"/>
      <c r="J87" s="10"/>
      <c r="K87" s="10"/>
      <c r="L87" s="10"/>
      <c r="M87" s="10"/>
      <c r="N87" s="10"/>
      <c r="O87" s="10"/>
      <c r="P87" s="10"/>
      <c r="Q87" s="10"/>
      <c r="R87" s="10"/>
      <c r="S87" s="10"/>
    </row>
    <row r="88" spans="2:36" x14ac:dyDescent="0.2">
      <c r="F88" s="13" t="s">
        <v>68</v>
      </c>
      <c r="G88" s="13"/>
      <c r="H88" s="13"/>
      <c r="I88" s="13"/>
      <c r="J88" s="13"/>
      <c r="L88" s="14" t="s">
        <v>69</v>
      </c>
      <c r="M88" s="14"/>
      <c r="N88" s="14"/>
      <c r="O88" s="14"/>
      <c r="P88" s="14"/>
      <c r="Q88" s="14"/>
      <c r="R88" s="14"/>
      <c r="S88" s="14"/>
      <c r="T88" s="14"/>
    </row>
    <row r="89" spans="2:36" x14ac:dyDescent="0.2">
      <c r="B89" s="19" t="s">
        <v>64</v>
      </c>
      <c r="C89" s="19"/>
      <c r="D89" s="19"/>
      <c r="F89" s="10" t="s">
        <v>65</v>
      </c>
      <c r="G89" s="10"/>
      <c r="H89" s="10"/>
      <c r="I89" s="10"/>
      <c r="J89" s="10"/>
      <c r="K89" s="10"/>
      <c r="L89" s="10"/>
      <c r="M89" s="10"/>
      <c r="N89" s="10"/>
      <c r="O89" s="10"/>
      <c r="P89" s="10"/>
      <c r="Q89" s="10"/>
      <c r="R89" s="10"/>
      <c r="S89" s="10"/>
      <c r="V89" s="4">
        <v>291</v>
      </c>
      <c r="X89" s="11" t="s">
        <v>66</v>
      </c>
      <c r="Y89" s="11"/>
      <c r="Z89" s="11"/>
      <c r="AA89" s="11"/>
      <c r="AF89" s="12" t="s">
        <v>70</v>
      </c>
      <c r="AG89" s="12"/>
      <c r="AH89" s="12"/>
      <c r="AI89" s="12"/>
      <c r="AJ89" s="12"/>
    </row>
    <row r="90" spans="2:36" ht="11.25" customHeight="1" x14ac:dyDescent="0.2">
      <c r="F90" s="10"/>
      <c r="G90" s="10"/>
      <c r="H90" s="10"/>
      <c r="I90" s="10"/>
      <c r="J90" s="10"/>
      <c r="K90" s="10"/>
      <c r="L90" s="10"/>
      <c r="M90" s="10"/>
      <c r="N90" s="10"/>
      <c r="O90" s="10"/>
      <c r="P90" s="10"/>
      <c r="Q90" s="10"/>
      <c r="R90" s="10"/>
      <c r="S90" s="10"/>
    </row>
    <row r="91" spans="2:36" x14ac:dyDescent="0.2">
      <c r="F91" s="13" t="s">
        <v>68</v>
      </c>
      <c r="G91" s="13"/>
      <c r="H91" s="13"/>
      <c r="I91" s="13"/>
      <c r="J91" s="13"/>
      <c r="L91" s="14" t="s">
        <v>69</v>
      </c>
      <c r="M91" s="14"/>
      <c r="N91" s="14"/>
      <c r="O91" s="14"/>
      <c r="P91" s="14"/>
      <c r="Q91" s="14"/>
      <c r="R91" s="14"/>
      <c r="S91" s="14"/>
      <c r="T91" s="14"/>
    </row>
    <row r="92" spans="2:36" x14ac:dyDescent="0.2">
      <c r="B92" s="19" t="s">
        <v>71</v>
      </c>
      <c r="C92" s="19"/>
      <c r="D92" s="19"/>
      <c r="F92" s="10" t="s">
        <v>72</v>
      </c>
      <c r="G92" s="10"/>
      <c r="H92" s="10"/>
      <c r="I92" s="10"/>
      <c r="J92" s="10"/>
      <c r="K92" s="10"/>
      <c r="L92" s="10"/>
      <c r="M92" s="10"/>
      <c r="N92" s="10"/>
      <c r="O92" s="10"/>
      <c r="P92" s="10"/>
      <c r="Q92" s="10"/>
      <c r="R92" s="10"/>
      <c r="S92" s="10"/>
      <c r="V92" s="4">
        <v>211</v>
      </c>
      <c r="X92" s="11" t="s">
        <v>47</v>
      </c>
      <c r="Y92" s="11"/>
      <c r="Z92" s="11"/>
      <c r="AA92" s="11"/>
      <c r="AF92" s="12" t="s">
        <v>73</v>
      </c>
      <c r="AG92" s="12"/>
      <c r="AH92" s="12"/>
      <c r="AI92" s="12"/>
      <c r="AJ92" s="12"/>
    </row>
    <row r="93" spans="2:36" ht="11.25" customHeight="1" x14ac:dyDescent="0.2">
      <c r="F93" s="10"/>
      <c r="G93" s="10"/>
      <c r="H93" s="10"/>
      <c r="I93" s="10"/>
      <c r="J93" s="10"/>
      <c r="K93" s="10"/>
      <c r="L93" s="10"/>
      <c r="M93" s="10"/>
      <c r="N93" s="10"/>
      <c r="O93" s="10"/>
      <c r="P93" s="10"/>
      <c r="Q93" s="10"/>
      <c r="R93" s="10"/>
      <c r="S93" s="10"/>
    </row>
    <row r="94" spans="2:36" ht="12" customHeight="1" x14ac:dyDescent="0.2">
      <c r="F94" s="10"/>
      <c r="G94" s="10"/>
      <c r="H94" s="10"/>
      <c r="I94" s="10"/>
      <c r="J94" s="10"/>
      <c r="K94" s="10"/>
      <c r="L94" s="10"/>
      <c r="M94" s="10"/>
      <c r="N94" s="10"/>
      <c r="O94" s="10"/>
      <c r="P94" s="10"/>
      <c r="Q94" s="10"/>
      <c r="R94" s="10"/>
      <c r="S94" s="10"/>
    </row>
    <row r="95" spans="2:36" x14ac:dyDescent="0.2">
      <c r="F95" s="13" t="s">
        <v>74</v>
      </c>
      <c r="G95" s="13"/>
      <c r="H95" s="13"/>
      <c r="I95" s="13"/>
      <c r="J95" s="13"/>
      <c r="L95" s="14" t="s">
        <v>75</v>
      </c>
      <c r="M95" s="14"/>
      <c r="N95" s="14"/>
      <c r="O95" s="14"/>
      <c r="P95" s="14"/>
      <c r="Q95" s="14"/>
      <c r="R95" s="14"/>
      <c r="S95" s="14"/>
      <c r="T95" s="14"/>
    </row>
    <row r="96" spans="2:36" x14ac:dyDescent="0.2">
      <c r="B96" s="19" t="s">
        <v>76</v>
      </c>
      <c r="C96" s="19"/>
      <c r="D96" s="19"/>
      <c r="F96" s="10" t="s">
        <v>77</v>
      </c>
      <c r="G96" s="10"/>
      <c r="H96" s="10"/>
      <c r="I96" s="10"/>
      <c r="J96" s="10"/>
      <c r="K96" s="10"/>
      <c r="L96" s="10"/>
      <c r="M96" s="10"/>
      <c r="N96" s="10"/>
      <c r="O96" s="10"/>
      <c r="P96" s="10"/>
      <c r="Q96" s="10"/>
      <c r="R96" s="10"/>
      <c r="S96" s="10"/>
      <c r="V96" s="4">
        <v>165</v>
      </c>
      <c r="X96" s="18" t="s">
        <v>41</v>
      </c>
      <c r="Y96" s="18"/>
      <c r="Z96" s="18"/>
      <c r="AA96" s="18"/>
      <c r="AF96" s="12" t="s">
        <v>78</v>
      </c>
      <c r="AG96" s="12"/>
      <c r="AH96" s="12"/>
      <c r="AI96" s="12"/>
      <c r="AJ96" s="12"/>
    </row>
    <row r="97" spans="2:37" ht="11.25" customHeight="1" x14ac:dyDescent="0.2">
      <c r="F97" s="10"/>
      <c r="G97" s="10"/>
      <c r="H97" s="10"/>
      <c r="I97" s="10"/>
      <c r="J97" s="10"/>
      <c r="K97" s="10"/>
      <c r="L97" s="10"/>
      <c r="M97" s="10"/>
      <c r="N97" s="10"/>
      <c r="O97" s="10"/>
      <c r="P97" s="10"/>
      <c r="Q97" s="10"/>
      <c r="R97" s="10"/>
      <c r="S97" s="10"/>
      <c r="X97" s="18"/>
      <c r="Y97" s="18"/>
      <c r="Z97" s="18"/>
      <c r="AA97" s="18"/>
    </row>
    <row r="98" spans="2:37" ht="12" customHeight="1" x14ac:dyDescent="0.2">
      <c r="F98" s="10"/>
      <c r="G98" s="10"/>
      <c r="H98" s="10"/>
      <c r="I98" s="10"/>
      <c r="J98" s="10"/>
      <c r="K98" s="10"/>
      <c r="L98" s="10"/>
      <c r="M98" s="10"/>
      <c r="N98" s="10"/>
      <c r="O98" s="10"/>
      <c r="P98" s="10"/>
      <c r="Q98" s="10"/>
      <c r="R98" s="10"/>
      <c r="S98" s="10"/>
    </row>
    <row r="99" spans="2:37" x14ac:dyDescent="0.2">
      <c r="F99" s="13" t="s">
        <v>43</v>
      </c>
      <c r="G99" s="13"/>
      <c r="H99" s="13"/>
      <c r="I99" s="13"/>
      <c r="J99" s="13"/>
      <c r="L99" s="14" t="s">
        <v>44</v>
      </c>
      <c r="M99" s="14"/>
      <c r="N99" s="14"/>
      <c r="O99" s="14"/>
      <c r="P99" s="14"/>
      <c r="Q99" s="14"/>
      <c r="R99" s="14"/>
      <c r="S99" s="14"/>
      <c r="T99" s="14"/>
    </row>
    <row r="100" spans="2:37" ht="14.25" customHeight="1" x14ac:dyDescent="0.2">
      <c r="B100" s="8" t="s">
        <v>12</v>
      </c>
      <c r="C100" s="8"/>
      <c r="D100" s="8"/>
      <c r="J100" s="9" t="s">
        <v>13</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6" customHeight="1" x14ac:dyDescent="0.2"/>
    <row r="102" spans="2:37" x14ac:dyDescent="0.2">
      <c r="C102" s="6" t="s">
        <v>14</v>
      </c>
      <c r="D102" s="6"/>
      <c r="E102" s="6"/>
      <c r="F102" s="6"/>
      <c r="G102" s="6"/>
      <c r="H102" s="6"/>
      <c r="J102" s="15" t="s">
        <v>31</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2:37" ht="6.75" customHeight="1" x14ac:dyDescent="0.2">
      <c r="B103" s="16" t="s">
        <v>32</v>
      </c>
      <c r="C103" s="16"/>
      <c r="D103" s="16"/>
      <c r="E103" s="16"/>
      <c r="AD103" s="16" t="s">
        <v>17</v>
      </c>
      <c r="AE103" s="16"/>
      <c r="AF103" s="16"/>
      <c r="AG103" s="16"/>
      <c r="AH103" s="16"/>
      <c r="AI103" s="16"/>
      <c r="AJ103" s="16"/>
    </row>
    <row r="104" spans="2:37" ht="6" customHeight="1" x14ac:dyDescent="0.2">
      <c r="B104" s="16"/>
      <c r="C104" s="16"/>
      <c r="D104" s="16"/>
      <c r="E104" s="16"/>
      <c r="H104" s="17" t="s">
        <v>18</v>
      </c>
      <c r="I104" s="17"/>
      <c r="J104" s="17"/>
      <c r="K104" s="17"/>
      <c r="L104" s="17"/>
      <c r="M104" s="17"/>
      <c r="N104" s="17"/>
      <c r="O104" s="17"/>
      <c r="P104" s="17"/>
      <c r="Q104" s="17"/>
      <c r="R104" s="17"/>
      <c r="U104" s="17" t="s">
        <v>19</v>
      </c>
      <c r="V104" s="17"/>
      <c r="W104" s="17"/>
      <c r="X104" s="17"/>
      <c r="Y104" s="17"/>
      <c r="Z104" s="17"/>
      <c r="AD104" s="16"/>
      <c r="AE104" s="16"/>
      <c r="AF104" s="16"/>
      <c r="AG104" s="16"/>
      <c r="AH104" s="16"/>
      <c r="AI104" s="16"/>
      <c r="AJ104" s="16"/>
    </row>
    <row r="105" spans="2:37" ht="7.5" customHeight="1" x14ac:dyDescent="0.2">
      <c r="B105" s="16"/>
      <c r="C105" s="16"/>
      <c r="D105" s="16"/>
      <c r="E105" s="16"/>
      <c r="H105" s="17"/>
      <c r="I105" s="17"/>
      <c r="J105" s="17"/>
      <c r="K105" s="17"/>
      <c r="L105" s="17"/>
      <c r="M105" s="17"/>
      <c r="N105" s="17"/>
      <c r="O105" s="17"/>
      <c r="P105" s="17"/>
      <c r="Q105" s="17"/>
      <c r="R105" s="17"/>
      <c r="U105" s="17"/>
      <c r="V105" s="17"/>
      <c r="W105" s="17"/>
      <c r="X105" s="17"/>
      <c r="Y105" s="17"/>
      <c r="Z105" s="17"/>
      <c r="AD105" s="16"/>
      <c r="AE105" s="16"/>
      <c r="AF105" s="16"/>
      <c r="AG105" s="16"/>
      <c r="AH105" s="16"/>
      <c r="AI105" s="16"/>
      <c r="AJ105" s="16"/>
    </row>
    <row r="106" spans="2:37" ht="6.75" customHeight="1" x14ac:dyDescent="0.2">
      <c r="B106" s="16"/>
      <c r="C106" s="16"/>
      <c r="D106" s="16"/>
      <c r="E106" s="16"/>
      <c r="AD106" s="16"/>
      <c r="AE106" s="16"/>
      <c r="AF106" s="16"/>
      <c r="AG106" s="16"/>
      <c r="AH106" s="16"/>
      <c r="AI106" s="16"/>
      <c r="AJ106" s="16"/>
    </row>
    <row r="107" spans="2:37" x14ac:dyDescent="0.2">
      <c r="B107" s="19" t="s">
        <v>79</v>
      </c>
      <c r="C107" s="19"/>
      <c r="D107" s="19"/>
      <c r="F107" s="10" t="s">
        <v>80</v>
      </c>
      <c r="G107" s="10"/>
      <c r="H107" s="10"/>
      <c r="I107" s="10"/>
      <c r="J107" s="10"/>
      <c r="K107" s="10"/>
      <c r="L107" s="10"/>
      <c r="M107" s="10"/>
      <c r="N107" s="10"/>
      <c r="O107" s="10"/>
      <c r="P107" s="10"/>
      <c r="Q107" s="10"/>
      <c r="R107" s="10"/>
      <c r="S107" s="10"/>
      <c r="V107" s="4">
        <v>298</v>
      </c>
      <c r="X107" s="11" t="s">
        <v>81</v>
      </c>
      <c r="Y107" s="11"/>
      <c r="Z107" s="11"/>
      <c r="AA107" s="11"/>
      <c r="AF107" s="12" t="s">
        <v>82</v>
      </c>
      <c r="AG107" s="12"/>
      <c r="AH107" s="12"/>
      <c r="AI107" s="12"/>
      <c r="AJ107" s="12"/>
    </row>
    <row r="108" spans="2:37" ht="11.25" customHeight="1" x14ac:dyDescent="0.2">
      <c r="F108" s="10"/>
      <c r="G108" s="10"/>
      <c r="H108" s="10"/>
      <c r="I108" s="10"/>
      <c r="J108" s="10"/>
      <c r="K108" s="10"/>
      <c r="L108" s="10"/>
      <c r="M108" s="10"/>
      <c r="N108" s="10"/>
      <c r="O108" s="10"/>
      <c r="P108" s="10"/>
      <c r="Q108" s="10"/>
      <c r="R108" s="10"/>
      <c r="S108" s="10"/>
    </row>
    <row r="109" spans="2:37" ht="12" customHeight="1" x14ac:dyDescent="0.2">
      <c r="F109" s="10"/>
      <c r="G109" s="10"/>
      <c r="H109" s="10"/>
      <c r="I109" s="10"/>
      <c r="J109" s="10"/>
      <c r="K109" s="10"/>
      <c r="L109" s="10"/>
      <c r="M109" s="10"/>
      <c r="N109" s="10"/>
      <c r="O109" s="10"/>
      <c r="P109" s="10"/>
      <c r="Q109" s="10"/>
      <c r="R109" s="10"/>
      <c r="S109" s="10"/>
    </row>
    <row r="110" spans="2:37" x14ac:dyDescent="0.2">
      <c r="F110" s="13" t="s">
        <v>43</v>
      </c>
      <c r="G110" s="13"/>
      <c r="H110" s="13"/>
      <c r="I110" s="13"/>
      <c r="J110" s="13"/>
      <c r="L110" s="14" t="s">
        <v>44</v>
      </c>
      <c r="M110" s="14"/>
      <c r="N110" s="14"/>
      <c r="O110" s="14"/>
      <c r="P110" s="14"/>
      <c r="Q110" s="14"/>
      <c r="R110" s="14"/>
      <c r="S110" s="14"/>
      <c r="T110" s="14"/>
    </row>
    <row r="111" spans="2:37" x14ac:dyDescent="0.2">
      <c r="V111" s="4">
        <v>298</v>
      </c>
      <c r="X111" s="11" t="s">
        <v>81</v>
      </c>
      <c r="Y111" s="11"/>
      <c r="Z111" s="11"/>
      <c r="AA111" s="11"/>
    </row>
    <row r="112" spans="2:37" ht="11.25" customHeight="1" x14ac:dyDescent="0.2"/>
    <row r="113" spans="2:36" x14ac:dyDescent="0.2">
      <c r="V113" s="4">
        <v>298</v>
      </c>
      <c r="X113" s="11" t="s">
        <v>81</v>
      </c>
      <c r="Y113" s="11"/>
      <c r="Z113" s="11"/>
      <c r="AA113" s="11"/>
    </row>
    <row r="114" spans="2:36" ht="11.25" customHeight="1" x14ac:dyDescent="0.2"/>
    <row r="115" spans="2:36" x14ac:dyDescent="0.2">
      <c r="V115" s="4">
        <v>298</v>
      </c>
      <c r="X115" s="11" t="s">
        <v>81</v>
      </c>
      <c r="Y115" s="11"/>
      <c r="Z115" s="11"/>
      <c r="AA115" s="11"/>
    </row>
    <row r="116" spans="2:36" ht="11.25" customHeight="1" x14ac:dyDescent="0.2"/>
    <row r="117" spans="2:36" x14ac:dyDescent="0.2">
      <c r="B117" s="19" t="s">
        <v>83</v>
      </c>
      <c r="C117" s="19"/>
      <c r="D117" s="19"/>
      <c r="F117" s="10" t="s">
        <v>84</v>
      </c>
      <c r="G117" s="10"/>
      <c r="H117" s="10"/>
      <c r="I117" s="10"/>
      <c r="J117" s="10"/>
      <c r="K117" s="10"/>
      <c r="L117" s="10"/>
      <c r="M117" s="10"/>
      <c r="N117" s="10"/>
      <c r="O117" s="10"/>
      <c r="P117" s="10"/>
      <c r="Q117" s="10"/>
      <c r="R117" s="10"/>
      <c r="S117" s="10"/>
      <c r="V117" s="4">
        <v>165</v>
      </c>
      <c r="X117" s="18" t="s">
        <v>41</v>
      </c>
      <c r="Y117" s="18"/>
      <c r="Z117" s="18"/>
      <c r="AA117" s="18"/>
      <c r="AF117" s="12" t="s">
        <v>85</v>
      </c>
      <c r="AG117" s="12"/>
      <c r="AH117" s="12"/>
      <c r="AI117" s="12"/>
      <c r="AJ117" s="12"/>
    </row>
    <row r="118" spans="2:36" ht="11.25" customHeight="1" x14ac:dyDescent="0.2">
      <c r="F118" s="10"/>
      <c r="G118" s="10"/>
      <c r="H118" s="10"/>
      <c r="I118" s="10"/>
      <c r="J118" s="10"/>
      <c r="K118" s="10"/>
      <c r="L118" s="10"/>
      <c r="M118" s="10"/>
      <c r="N118" s="10"/>
      <c r="O118" s="10"/>
      <c r="P118" s="10"/>
      <c r="Q118" s="10"/>
      <c r="R118" s="10"/>
      <c r="S118" s="10"/>
      <c r="X118" s="18"/>
      <c r="Y118" s="18"/>
      <c r="Z118" s="18"/>
      <c r="AA118" s="18"/>
    </row>
    <row r="119" spans="2:36" ht="12" customHeight="1" x14ac:dyDescent="0.2">
      <c r="F119" s="10"/>
      <c r="G119" s="10"/>
      <c r="H119" s="10"/>
      <c r="I119" s="10"/>
      <c r="J119" s="10"/>
      <c r="K119" s="10"/>
      <c r="L119" s="10"/>
      <c r="M119" s="10"/>
      <c r="N119" s="10"/>
      <c r="O119" s="10"/>
      <c r="P119" s="10"/>
      <c r="Q119" s="10"/>
      <c r="R119" s="10"/>
      <c r="S119" s="10"/>
    </row>
    <row r="120" spans="2:36" x14ac:dyDescent="0.2">
      <c r="F120" s="13" t="s">
        <v>43</v>
      </c>
      <c r="G120" s="13"/>
      <c r="H120" s="13"/>
      <c r="I120" s="13"/>
      <c r="J120" s="13"/>
      <c r="L120" s="14" t="s">
        <v>44</v>
      </c>
      <c r="M120" s="14"/>
      <c r="N120" s="14"/>
      <c r="O120" s="14"/>
      <c r="P120" s="14"/>
      <c r="Q120" s="14"/>
      <c r="R120" s="14"/>
      <c r="S120" s="14"/>
      <c r="T120" s="14"/>
    </row>
    <row r="121" spans="2:36" x14ac:dyDescent="0.2">
      <c r="B121" s="19" t="s">
        <v>83</v>
      </c>
      <c r="C121" s="19"/>
      <c r="D121" s="19"/>
      <c r="F121" s="10" t="s">
        <v>84</v>
      </c>
      <c r="G121" s="10"/>
      <c r="H121" s="10"/>
      <c r="I121" s="10"/>
      <c r="J121" s="10"/>
      <c r="K121" s="10"/>
      <c r="L121" s="10"/>
      <c r="M121" s="10"/>
      <c r="N121" s="10"/>
      <c r="O121" s="10"/>
      <c r="P121" s="10"/>
      <c r="Q121" s="10"/>
      <c r="R121" s="10"/>
      <c r="S121" s="10"/>
      <c r="V121" s="4">
        <v>165</v>
      </c>
      <c r="X121" s="18" t="s">
        <v>41</v>
      </c>
      <c r="Y121" s="18"/>
      <c r="Z121" s="18"/>
      <c r="AA121" s="18"/>
      <c r="AF121" s="12" t="s">
        <v>86</v>
      </c>
      <c r="AG121" s="12"/>
      <c r="AH121" s="12"/>
      <c r="AI121" s="12"/>
      <c r="AJ121" s="12"/>
    </row>
    <row r="122" spans="2:36" ht="11.25" customHeight="1" x14ac:dyDescent="0.2">
      <c r="F122" s="10"/>
      <c r="G122" s="10"/>
      <c r="H122" s="10"/>
      <c r="I122" s="10"/>
      <c r="J122" s="10"/>
      <c r="K122" s="10"/>
      <c r="L122" s="10"/>
      <c r="M122" s="10"/>
      <c r="N122" s="10"/>
      <c r="O122" s="10"/>
      <c r="P122" s="10"/>
      <c r="Q122" s="10"/>
      <c r="R122" s="10"/>
      <c r="S122" s="10"/>
      <c r="X122" s="18"/>
      <c r="Y122" s="18"/>
      <c r="Z122" s="18"/>
      <c r="AA122" s="18"/>
    </row>
    <row r="123" spans="2:36" ht="12" customHeight="1" x14ac:dyDescent="0.2">
      <c r="F123" s="10"/>
      <c r="G123" s="10"/>
      <c r="H123" s="10"/>
      <c r="I123" s="10"/>
      <c r="J123" s="10"/>
      <c r="K123" s="10"/>
      <c r="L123" s="10"/>
      <c r="M123" s="10"/>
      <c r="N123" s="10"/>
      <c r="O123" s="10"/>
      <c r="P123" s="10"/>
      <c r="Q123" s="10"/>
      <c r="R123" s="10"/>
      <c r="S123" s="10"/>
    </row>
    <row r="124" spans="2:36" x14ac:dyDescent="0.2">
      <c r="F124" s="13" t="s">
        <v>43</v>
      </c>
      <c r="G124" s="13"/>
      <c r="H124" s="13"/>
      <c r="I124" s="13"/>
      <c r="J124" s="13"/>
      <c r="L124" s="14" t="s">
        <v>44</v>
      </c>
      <c r="M124" s="14"/>
      <c r="N124" s="14"/>
      <c r="O124" s="14"/>
      <c r="P124" s="14"/>
      <c r="Q124" s="14"/>
      <c r="R124" s="14"/>
      <c r="S124" s="14"/>
      <c r="T124" s="14"/>
    </row>
    <row r="125" spans="2:36" x14ac:dyDescent="0.2">
      <c r="B125" s="19" t="s">
        <v>87</v>
      </c>
      <c r="C125" s="19"/>
      <c r="D125" s="19"/>
      <c r="F125" s="10" t="s">
        <v>88</v>
      </c>
      <c r="G125" s="10"/>
      <c r="H125" s="10"/>
      <c r="I125" s="10"/>
      <c r="J125" s="10"/>
      <c r="K125" s="10"/>
      <c r="L125" s="10"/>
      <c r="M125" s="10"/>
      <c r="N125" s="10"/>
      <c r="O125" s="10"/>
      <c r="P125" s="10"/>
      <c r="Q125" s="10"/>
      <c r="R125" s="10"/>
      <c r="S125" s="10"/>
      <c r="V125" s="4">
        <v>165</v>
      </c>
      <c r="X125" s="18" t="s">
        <v>41</v>
      </c>
      <c r="Y125" s="18"/>
      <c r="Z125" s="18"/>
      <c r="AA125" s="18"/>
      <c r="AF125" s="12" t="s">
        <v>89</v>
      </c>
      <c r="AG125" s="12"/>
      <c r="AH125" s="12"/>
      <c r="AI125" s="12"/>
      <c r="AJ125" s="12"/>
    </row>
    <row r="126" spans="2:36" ht="11.25" customHeight="1" x14ac:dyDescent="0.2">
      <c r="F126" s="10"/>
      <c r="G126" s="10"/>
      <c r="H126" s="10"/>
      <c r="I126" s="10"/>
      <c r="J126" s="10"/>
      <c r="K126" s="10"/>
      <c r="L126" s="10"/>
      <c r="M126" s="10"/>
      <c r="N126" s="10"/>
      <c r="O126" s="10"/>
      <c r="P126" s="10"/>
      <c r="Q126" s="10"/>
      <c r="R126" s="10"/>
      <c r="S126" s="10"/>
      <c r="X126" s="18"/>
      <c r="Y126" s="18"/>
      <c r="Z126" s="18"/>
      <c r="AA126" s="18"/>
    </row>
    <row r="127" spans="2:36" ht="12" customHeight="1" x14ac:dyDescent="0.2">
      <c r="F127" s="10"/>
      <c r="G127" s="10"/>
      <c r="H127" s="10"/>
      <c r="I127" s="10"/>
      <c r="J127" s="10"/>
      <c r="K127" s="10"/>
      <c r="L127" s="10"/>
      <c r="M127" s="10"/>
      <c r="N127" s="10"/>
      <c r="O127" s="10"/>
      <c r="P127" s="10"/>
      <c r="Q127" s="10"/>
      <c r="R127" s="10"/>
      <c r="S127" s="10"/>
    </row>
    <row r="128" spans="2:36" x14ac:dyDescent="0.2">
      <c r="F128" s="13" t="s">
        <v>43</v>
      </c>
      <c r="G128" s="13"/>
      <c r="H128" s="13"/>
      <c r="I128" s="13"/>
      <c r="J128" s="13"/>
      <c r="L128" s="14" t="s">
        <v>44</v>
      </c>
      <c r="M128" s="14"/>
      <c r="N128" s="14"/>
      <c r="O128" s="14"/>
      <c r="P128" s="14"/>
      <c r="Q128" s="14"/>
      <c r="R128" s="14"/>
      <c r="S128" s="14"/>
      <c r="T128" s="14"/>
    </row>
    <row r="129" spans="2:36" ht="11.25" customHeight="1" x14ac:dyDescent="0.2"/>
    <row r="130" spans="2:36" ht="6.75" customHeight="1" x14ac:dyDescent="0.2">
      <c r="B130" s="16" t="s">
        <v>16</v>
      </c>
      <c r="C130" s="16"/>
      <c r="D130" s="16"/>
      <c r="E130" s="16"/>
      <c r="AD130" s="16" t="s">
        <v>17</v>
      </c>
      <c r="AE130" s="16"/>
      <c r="AF130" s="16"/>
      <c r="AG130" s="16"/>
      <c r="AH130" s="16"/>
      <c r="AI130" s="16"/>
      <c r="AJ130" s="16"/>
    </row>
    <row r="131" spans="2:36" ht="6" customHeight="1" x14ac:dyDescent="0.2">
      <c r="B131" s="16"/>
      <c r="C131" s="16"/>
      <c r="D131" s="16"/>
      <c r="E131" s="16"/>
      <c r="H131" s="17" t="s">
        <v>18</v>
      </c>
      <c r="I131" s="17"/>
      <c r="J131" s="17"/>
      <c r="K131" s="17"/>
      <c r="L131" s="17"/>
      <c r="M131" s="17"/>
      <c r="N131" s="17"/>
      <c r="O131" s="17"/>
      <c r="P131" s="17"/>
      <c r="Q131" s="17"/>
      <c r="R131" s="17"/>
      <c r="U131" s="17" t="s">
        <v>19</v>
      </c>
      <c r="V131" s="17"/>
      <c r="W131" s="17"/>
      <c r="X131" s="17"/>
      <c r="Y131" s="17"/>
      <c r="Z131" s="17"/>
      <c r="AD131" s="16"/>
      <c r="AE131" s="16"/>
      <c r="AF131" s="16"/>
      <c r="AG131" s="16"/>
      <c r="AH131" s="16"/>
      <c r="AI131" s="16"/>
      <c r="AJ131" s="16"/>
    </row>
    <row r="132" spans="2:36" ht="7.5" customHeight="1" x14ac:dyDescent="0.2">
      <c r="B132" s="16"/>
      <c r="C132" s="16"/>
      <c r="D132" s="16"/>
      <c r="E132" s="16"/>
      <c r="H132" s="17"/>
      <c r="I132" s="17"/>
      <c r="J132" s="17"/>
      <c r="K132" s="17"/>
      <c r="L132" s="17"/>
      <c r="M132" s="17"/>
      <c r="N132" s="17"/>
      <c r="O132" s="17"/>
      <c r="P132" s="17"/>
      <c r="Q132" s="17"/>
      <c r="R132" s="17"/>
      <c r="U132" s="17"/>
      <c r="V132" s="17"/>
      <c r="W132" s="17"/>
      <c r="X132" s="17"/>
      <c r="Y132" s="17"/>
      <c r="Z132" s="17"/>
      <c r="AD132" s="16"/>
      <c r="AE132" s="16"/>
      <c r="AF132" s="16"/>
      <c r="AG132" s="16"/>
      <c r="AH132" s="16"/>
      <c r="AI132" s="16"/>
      <c r="AJ132" s="16"/>
    </row>
    <row r="133" spans="2:36" ht="6.75" customHeight="1" x14ac:dyDescent="0.2">
      <c r="B133" s="16"/>
      <c r="C133" s="16"/>
      <c r="D133" s="16"/>
      <c r="E133" s="16"/>
      <c r="AD133" s="16"/>
      <c r="AE133" s="16"/>
      <c r="AF133" s="16"/>
      <c r="AG133" s="16"/>
      <c r="AH133" s="16"/>
      <c r="AI133" s="16"/>
      <c r="AJ133" s="16"/>
    </row>
    <row r="134" spans="2:36" x14ac:dyDescent="0.2">
      <c r="F134" s="10" t="s">
        <v>90</v>
      </c>
      <c r="G134" s="10"/>
      <c r="H134" s="10"/>
      <c r="I134" s="10"/>
      <c r="J134" s="10"/>
      <c r="K134" s="10"/>
      <c r="L134" s="10"/>
      <c r="M134" s="10"/>
      <c r="N134" s="10"/>
      <c r="O134" s="10"/>
      <c r="P134" s="10"/>
      <c r="Q134" s="10"/>
      <c r="R134" s="10"/>
      <c r="S134" s="10"/>
      <c r="V134" s="4">
        <v>114</v>
      </c>
      <c r="X134" s="11" t="s">
        <v>91</v>
      </c>
      <c r="Y134" s="11"/>
      <c r="Z134" s="11"/>
      <c r="AA134" s="11"/>
      <c r="AF134" s="12" t="s">
        <v>92</v>
      </c>
      <c r="AG134" s="12"/>
      <c r="AH134" s="12"/>
      <c r="AI134" s="12"/>
      <c r="AJ134" s="12"/>
    </row>
    <row r="135" spans="2:36" ht="11.25" customHeight="1" x14ac:dyDescent="0.2">
      <c r="F135" s="10"/>
      <c r="G135" s="10"/>
      <c r="H135" s="10"/>
      <c r="I135" s="10"/>
      <c r="J135" s="10"/>
      <c r="K135" s="10"/>
      <c r="L135" s="10"/>
      <c r="M135" s="10"/>
      <c r="N135" s="10"/>
      <c r="O135" s="10"/>
      <c r="P135" s="10"/>
      <c r="Q135" s="10"/>
      <c r="R135" s="10"/>
      <c r="S135" s="10"/>
    </row>
    <row r="136" spans="2:36" x14ac:dyDescent="0.2">
      <c r="F136" s="13" t="s">
        <v>93</v>
      </c>
      <c r="G136" s="13"/>
      <c r="H136" s="13"/>
      <c r="I136" s="13"/>
      <c r="J136" s="13"/>
      <c r="L136" s="14" t="s">
        <v>94</v>
      </c>
      <c r="M136" s="14"/>
      <c r="N136" s="14"/>
      <c r="O136" s="14"/>
      <c r="P136" s="14"/>
      <c r="Q136" s="14"/>
      <c r="R136" s="14"/>
      <c r="S136" s="14"/>
      <c r="T136" s="14"/>
    </row>
    <row r="137" spans="2:36" x14ac:dyDescent="0.2">
      <c r="F137" s="10" t="s">
        <v>90</v>
      </c>
      <c r="G137" s="10"/>
      <c r="H137" s="10"/>
      <c r="I137" s="10"/>
      <c r="J137" s="10"/>
      <c r="K137" s="10"/>
      <c r="L137" s="10"/>
      <c r="M137" s="10"/>
      <c r="N137" s="10"/>
      <c r="O137" s="10"/>
      <c r="P137" s="10"/>
      <c r="Q137" s="10"/>
      <c r="R137" s="10"/>
      <c r="S137" s="10"/>
      <c r="V137" s="4">
        <v>114</v>
      </c>
      <c r="X137" s="11" t="s">
        <v>91</v>
      </c>
      <c r="Y137" s="11"/>
      <c r="Z137" s="11"/>
      <c r="AA137" s="11"/>
      <c r="AF137" s="12" t="s">
        <v>95</v>
      </c>
      <c r="AG137" s="12"/>
      <c r="AH137" s="12"/>
      <c r="AI137" s="12"/>
      <c r="AJ137" s="12"/>
    </row>
    <row r="138" spans="2:36" ht="11.25" customHeight="1" x14ac:dyDescent="0.2">
      <c r="F138" s="10"/>
      <c r="G138" s="10"/>
      <c r="H138" s="10"/>
      <c r="I138" s="10"/>
      <c r="J138" s="10"/>
      <c r="K138" s="10"/>
      <c r="L138" s="10"/>
      <c r="M138" s="10"/>
      <c r="N138" s="10"/>
      <c r="O138" s="10"/>
      <c r="P138" s="10"/>
      <c r="Q138" s="10"/>
      <c r="R138" s="10"/>
      <c r="S138" s="10"/>
    </row>
    <row r="139" spans="2:36" x14ac:dyDescent="0.2">
      <c r="F139" s="13" t="s">
        <v>93</v>
      </c>
      <c r="G139" s="13"/>
      <c r="H139" s="13"/>
      <c r="I139" s="13"/>
      <c r="J139" s="13"/>
      <c r="L139" s="14" t="s">
        <v>94</v>
      </c>
      <c r="M139" s="14"/>
      <c r="N139" s="14"/>
      <c r="O139" s="14"/>
      <c r="P139" s="14"/>
      <c r="Q139" s="14"/>
      <c r="R139" s="14"/>
      <c r="S139" s="14"/>
      <c r="T139" s="14"/>
    </row>
    <row r="140" spans="2:36" x14ac:dyDescent="0.2">
      <c r="F140" s="10" t="s">
        <v>90</v>
      </c>
      <c r="G140" s="10"/>
      <c r="H140" s="10"/>
      <c r="I140" s="10"/>
      <c r="J140" s="10"/>
      <c r="K140" s="10"/>
      <c r="L140" s="10"/>
      <c r="M140" s="10"/>
      <c r="N140" s="10"/>
      <c r="O140" s="10"/>
      <c r="P140" s="10"/>
      <c r="Q140" s="10"/>
      <c r="R140" s="10"/>
      <c r="S140" s="10"/>
      <c r="V140" s="4">
        <v>114</v>
      </c>
      <c r="X140" s="11" t="s">
        <v>91</v>
      </c>
      <c r="Y140" s="11"/>
      <c r="Z140" s="11"/>
      <c r="AA140" s="11"/>
      <c r="AF140" s="12" t="s">
        <v>96</v>
      </c>
      <c r="AG140" s="12"/>
      <c r="AH140" s="12"/>
      <c r="AI140" s="12"/>
      <c r="AJ140" s="12"/>
    </row>
    <row r="141" spans="2:36" ht="11.25" customHeight="1" x14ac:dyDescent="0.2">
      <c r="F141" s="10"/>
      <c r="G141" s="10"/>
      <c r="H141" s="10"/>
      <c r="I141" s="10"/>
      <c r="J141" s="10"/>
      <c r="K141" s="10"/>
      <c r="L141" s="10"/>
      <c r="M141" s="10"/>
      <c r="N141" s="10"/>
      <c r="O141" s="10"/>
      <c r="P141" s="10"/>
      <c r="Q141" s="10"/>
      <c r="R141" s="10"/>
      <c r="S141" s="10"/>
    </row>
    <row r="142" spans="2:36" x14ac:dyDescent="0.2">
      <c r="F142" s="13" t="s">
        <v>93</v>
      </c>
      <c r="G142" s="13"/>
      <c r="H142" s="13"/>
      <c r="I142" s="13"/>
      <c r="J142" s="13"/>
      <c r="L142" s="14" t="s">
        <v>94</v>
      </c>
      <c r="M142" s="14"/>
      <c r="N142" s="14"/>
      <c r="O142" s="14"/>
      <c r="P142" s="14"/>
      <c r="Q142" s="14"/>
      <c r="R142" s="14"/>
      <c r="S142" s="14"/>
      <c r="T142" s="14"/>
    </row>
    <row r="143" spans="2:36" x14ac:dyDescent="0.2">
      <c r="F143" s="10" t="s">
        <v>90</v>
      </c>
      <c r="G143" s="10"/>
      <c r="H143" s="10"/>
      <c r="I143" s="10"/>
      <c r="J143" s="10"/>
      <c r="K143" s="10"/>
      <c r="L143" s="10"/>
      <c r="M143" s="10"/>
      <c r="N143" s="10"/>
      <c r="O143" s="10"/>
      <c r="P143" s="10"/>
      <c r="Q143" s="10"/>
      <c r="R143" s="10"/>
      <c r="S143" s="10"/>
      <c r="V143" s="4">
        <v>114</v>
      </c>
      <c r="X143" s="11" t="s">
        <v>91</v>
      </c>
      <c r="Y143" s="11"/>
      <c r="Z143" s="11"/>
      <c r="AA143" s="11"/>
      <c r="AF143" s="12" t="s">
        <v>97</v>
      </c>
      <c r="AG143" s="12"/>
      <c r="AH143" s="12"/>
      <c r="AI143" s="12"/>
      <c r="AJ143" s="12"/>
    </row>
    <row r="144" spans="2:36" ht="11.25" customHeight="1" x14ac:dyDescent="0.2">
      <c r="F144" s="10"/>
      <c r="G144" s="10"/>
      <c r="H144" s="10"/>
      <c r="I144" s="10"/>
      <c r="J144" s="10"/>
      <c r="K144" s="10"/>
      <c r="L144" s="10"/>
      <c r="M144" s="10"/>
      <c r="N144" s="10"/>
      <c r="O144" s="10"/>
      <c r="P144" s="10"/>
      <c r="Q144" s="10"/>
      <c r="R144" s="10"/>
      <c r="S144" s="10"/>
    </row>
    <row r="145" spans="2:37" x14ac:dyDescent="0.2">
      <c r="F145" s="13" t="s">
        <v>93</v>
      </c>
      <c r="G145" s="13"/>
      <c r="H145" s="13"/>
      <c r="I145" s="13"/>
      <c r="J145" s="13"/>
      <c r="L145" s="14" t="s">
        <v>94</v>
      </c>
      <c r="M145" s="14"/>
      <c r="N145" s="14"/>
      <c r="O145" s="14"/>
      <c r="P145" s="14"/>
      <c r="Q145" s="14"/>
      <c r="R145" s="14"/>
      <c r="S145" s="14"/>
      <c r="T145" s="14"/>
    </row>
    <row r="146" spans="2:37" ht="14.25" customHeight="1" x14ac:dyDescent="0.2">
      <c r="B146" s="8" t="s">
        <v>12</v>
      </c>
      <c r="C146" s="8"/>
      <c r="D146" s="8"/>
      <c r="J146" s="9" t="s">
        <v>13</v>
      </c>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6" customHeight="1" x14ac:dyDescent="0.2"/>
    <row r="148" spans="2:37" x14ac:dyDescent="0.2">
      <c r="C148" s="6" t="s">
        <v>14</v>
      </c>
      <c r="D148" s="6"/>
      <c r="E148" s="6"/>
      <c r="F148" s="6"/>
      <c r="G148" s="6"/>
      <c r="H148" s="6"/>
      <c r="J148" s="15" t="s">
        <v>31</v>
      </c>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2:37" ht="6.75" customHeight="1" x14ac:dyDescent="0.2">
      <c r="B149" s="16" t="s">
        <v>16</v>
      </c>
      <c r="C149" s="16"/>
      <c r="D149" s="16"/>
      <c r="E149" s="16"/>
      <c r="AD149" s="16" t="s">
        <v>17</v>
      </c>
      <c r="AE149" s="16"/>
      <c r="AF149" s="16"/>
      <c r="AG149" s="16"/>
      <c r="AH149" s="16"/>
      <c r="AI149" s="16"/>
      <c r="AJ149" s="16"/>
    </row>
    <row r="150" spans="2:37" ht="6" customHeight="1" x14ac:dyDescent="0.2">
      <c r="B150" s="16"/>
      <c r="C150" s="16"/>
      <c r="D150" s="16"/>
      <c r="E150" s="16"/>
      <c r="H150" s="17" t="s">
        <v>18</v>
      </c>
      <c r="I150" s="17"/>
      <c r="J150" s="17"/>
      <c r="K150" s="17"/>
      <c r="L150" s="17"/>
      <c r="M150" s="17"/>
      <c r="N150" s="17"/>
      <c r="O150" s="17"/>
      <c r="P150" s="17"/>
      <c r="Q150" s="17"/>
      <c r="R150" s="17"/>
      <c r="U150" s="17" t="s">
        <v>19</v>
      </c>
      <c r="V150" s="17"/>
      <c r="W150" s="17"/>
      <c r="X150" s="17"/>
      <c r="Y150" s="17"/>
      <c r="Z150" s="17"/>
      <c r="AD150" s="16"/>
      <c r="AE150" s="16"/>
      <c r="AF150" s="16"/>
      <c r="AG150" s="16"/>
      <c r="AH150" s="16"/>
      <c r="AI150" s="16"/>
      <c r="AJ150" s="16"/>
    </row>
    <row r="151" spans="2:37" ht="7.5" customHeight="1" x14ac:dyDescent="0.2">
      <c r="B151" s="16"/>
      <c r="C151" s="16"/>
      <c r="D151" s="16"/>
      <c r="E151" s="16"/>
      <c r="H151" s="17"/>
      <c r="I151" s="17"/>
      <c r="J151" s="17"/>
      <c r="K151" s="17"/>
      <c r="L151" s="17"/>
      <c r="M151" s="17"/>
      <c r="N151" s="17"/>
      <c r="O151" s="17"/>
      <c r="P151" s="17"/>
      <c r="Q151" s="17"/>
      <c r="R151" s="17"/>
      <c r="U151" s="17"/>
      <c r="V151" s="17"/>
      <c r="W151" s="17"/>
      <c r="X151" s="17"/>
      <c r="Y151" s="17"/>
      <c r="Z151" s="17"/>
      <c r="AD151" s="16"/>
      <c r="AE151" s="16"/>
      <c r="AF151" s="16"/>
      <c r="AG151" s="16"/>
      <c r="AH151" s="16"/>
      <c r="AI151" s="16"/>
      <c r="AJ151" s="16"/>
    </row>
    <row r="152" spans="2:37" ht="6.75" customHeight="1" x14ac:dyDescent="0.2">
      <c r="B152" s="16"/>
      <c r="C152" s="16"/>
      <c r="D152" s="16"/>
      <c r="E152" s="16"/>
      <c r="AD152" s="16"/>
      <c r="AE152" s="16"/>
      <c r="AF152" s="16"/>
      <c r="AG152" s="16"/>
      <c r="AH152" s="16"/>
      <c r="AI152" s="16"/>
      <c r="AJ152" s="16"/>
    </row>
    <row r="153" spans="2:37" x14ac:dyDescent="0.2">
      <c r="F153" s="10" t="s">
        <v>98</v>
      </c>
      <c r="G153" s="10"/>
      <c r="H153" s="10"/>
      <c r="I153" s="10"/>
      <c r="J153" s="10"/>
      <c r="K153" s="10"/>
      <c r="L153" s="10"/>
      <c r="M153" s="10"/>
      <c r="N153" s="10"/>
      <c r="O153" s="10"/>
      <c r="P153" s="10"/>
      <c r="Q153" s="10"/>
      <c r="R153" s="10"/>
      <c r="S153" s="10"/>
      <c r="V153" s="4">
        <v>113</v>
      </c>
      <c r="X153" s="11" t="s">
        <v>99</v>
      </c>
      <c r="Y153" s="11"/>
      <c r="Z153" s="11"/>
      <c r="AA153" s="11"/>
      <c r="AF153" s="12" t="s">
        <v>100</v>
      </c>
      <c r="AG153" s="12"/>
      <c r="AH153" s="12"/>
      <c r="AI153" s="12"/>
      <c r="AJ153" s="12"/>
    </row>
    <row r="154" spans="2:37" ht="11.25" customHeight="1" x14ac:dyDescent="0.2">
      <c r="F154" s="10"/>
      <c r="G154" s="10"/>
      <c r="H154" s="10"/>
      <c r="I154" s="10"/>
      <c r="J154" s="10"/>
      <c r="K154" s="10"/>
      <c r="L154" s="10"/>
      <c r="M154" s="10"/>
      <c r="N154" s="10"/>
      <c r="O154" s="10"/>
      <c r="P154" s="10"/>
      <c r="Q154" s="10"/>
      <c r="R154" s="10"/>
      <c r="S154" s="10"/>
    </row>
    <row r="155" spans="2:37" ht="12" customHeight="1" x14ac:dyDescent="0.2">
      <c r="F155" s="10"/>
      <c r="G155" s="10"/>
      <c r="H155" s="10"/>
      <c r="I155" s="10"/>
      <c r="J155" s="10"/>
      <c r="K155" s="10"/>
      <c r="L155" s="10"/>
      <c r="M155" s="10"/>
      <c r="N155" s="10"/>
      <c r="O155" s="10"/>
      <c r="P155" s="10"/>
      <c r="Q155" s="10"/>
      <c r="R155" s="10"/>
      <c r="S155" s="10"/>
    </row>
    <row r="156" spans="2:37" ht="12" customHeight="1" x14ac:dyDescent="0.2">
      <c r="F156" s="10"/>
      <c r="G156" s="10"/>
      <c r="H156" s="10"/>
      <c r="I156" s="10"/>
      <c r="J156" s="10"/>
      <c r="K156" s="10"/>
      <c r="L156" s="10"/>
      <c r="M156" s="10"/>
      <c r="N156" s="10"/>
      <c r="O156" s="10"/>
      <c r="P156" s="10"/>
      <c r="Q156" s="10"/>
      <c r="R156" s="10"/>
      <c r="S156" s="10"/>
    </row>
    <row r="157" spans="2:37" x14ac:dyDescent="0.2">
      <c r="F157" s="13" t="s">
        <v>101</v>
      </c>
      <c r="G157" s="13"/>
      <c r="H157" s="13"/>
      <c r="I157" s="13"/>
      <c r="J157" s="13"/>
      <c r="L157" s="14" t="s">
        <v>102</v>
      </c>
      <c r="M157" s="14"/>
      <c r="N157" s="14"/>
      <c r="O157" s="14"/>
      <c r="P157" s="14"/>
      <c r="Q157" s="14"/>
      <c r="R157" s="14"/>
      <c r="S157" s="14"/>
      <c r="T157" s="14"/>
    </row>
    <row r="158" spans="2:37" x14ac:dyDescent="0.2">
      <c r="V158" s="4">
        <v>113</v>
      </c>
      <c r="X158" s="11" t="s">
        <v>99</v>
      </c>
      <c r="Y158" s="11"/>
      <c r="Z158" s="11"/>
      <c r="AA158" s="11"/>
    </row>
    <row r="159" spans="2:37" ht="11.25" customHeight="1" x14ac:dyDescent="0.2"/>
    <row r="160" spans="2:37" x14ac:dyDescent="0.2">
      <c r="F160" s="10" t="s">
        <v>103</v>
      </c>
      <c r="G160" s="10"/>
      <c r="H160" s="10"/>
      <c r="I160" s="10"/>
      <c r="J160" s="10"/>
      <c r="K160" s="10"/>
      <c r="L160" s="10"/>
      <c r="M160" s="10"/>
      <c r="N160" s="10"/>
      <c r="O160" s="10"/>
      <c r="P160" s="10"/>
      <c r="Q160" s="10"/>
      <c r="R160" s="10"/>
      <c r="S160" s="10"/>
      <c r="V160" s="4">
        <v>113</v>
      </c>
      <c r="X160" s="11" t="s">
        <v>99</v>
      </c>
      <c r="Y160" s="11"/>
      <c r="Z160" s="11"/>
      <c r="AA160" s="11"/>
      <c r="AF160" s="12" t="s">
        <v>104</v>
      </c>
      <c r="AG160" s="12"/>
      <c r="AH160" s="12"/>
      <c r="AI160" s="12"/>
      <c r="AJ160" s="12"/>
    </row>
    <row r="161" spans="6:36" ht="11.25" customHeight="1" x14ac:dyDescent="0.2">
      <c r="F161" s="10"/>
      <c r="G161" s="10"/>
      <c r="H161" s="10"/>
      <c r="I161" s="10"/>
      <c r="J161" s="10"/>
      <c r="K161" s="10"/>
      <c r="L161" s="10"/>
      <c r="M161" s="10"/>
      <c r="N161" s="10"/>
      <c r="O161" s="10"/>
      <c r="P161" s="10"/>
      <c r="Q161" s="10"/>
      <c r="R161" s="10"/>
      <c r="S161" s="10"/>
    </row>
    <row r="162" spans="6:36" ht="12" customHeight="1" x14ac:dyDescent="0.2">
      <c r="F162" s="10"/>
      <c r="G162" s="10"/>
      <c r="H162" s="10"/>
      <c r="I162" s="10"/>
      <c r="J162" s="10"/>
      <c r="K162" s="10"/>
      <c r="L162" s="10"/>
      <c r="M162" s="10"/>
      <c r="N162" s="10"/>
      <c r="O162" s="10"/>
      <c r="P162" s="10"/>
      <c r="Q162" s="10"/>
      <c r="R162" s="10"/>
      <c r="S162" s="10"/>
    </row>
    <row r="163" spans="6:36" ht="12" customHeight="1" x14ac:dyDescent="0.2">
      <c r="F163" s="10"/>
      <c r="G163" s="10"/>
      <c r="H163" s="10"/>
      <c r="I163" s="10"/>
      <c r="J163" s="10"/>
      <c r="K163" s="10"/>
      <c r="L163" s="10"/>
      <c r="M163" s="10"/>
      <c r="N163" s="10"/>
      <c r="O163" s="10"/>
      <c r="P163" s="10"/>
      <c r="Q163" s="10"/>
      <c r="R163" s="10"/>
      <c r="S163" s="10"/>
    </row>
    <row r="164" spans="6:36" x14ac:dyDescent="0.2">
      <c r="F164" s="13" t="s">
        <v>101</v>
      </c>
      <c r="G164" s="13"/>
      <c r="H164" s="13"/>
      <c r="I164" s="13"/>
      <c r="J164" s="13"/>
      <c r="L164" s="14" t="s">
        <v>102</v>
      </c>
      <c r="M164" s="14"/>
      <c r="N164" s="14"/>
      <c r="O164" s="14"/>
      <c r="P164" s="14"/>
      <c r="Q164" s="14"/>
      <c r="R164" s="14"/>
      <c r="S164" s="14"/>
      <c r="T164" s="14"/>
    </row>
    <row r="165" spans="6:36" x14ac:dyDescent="0.2">
      <c r="V165" s="4">
        <v>113</v>
      </c>
      <c r="X165" s="11" t="s">
        <v>99</v>
      </c>
      <c r="Y165" s="11"/>
      <c r="Z165" s="11"/>
      <c r="AA165" s="11"/>
    </row>
    <row r="166" spans="6:36" ht="11.25" customHeight="1" x14ac:dyDescent="0.2"/>
    <row r="167" spans="6:36" x14ac:dyDescent="0.2">
      <c r="F167" s="10" t="s">
        <v>103</v>
      </c>
      <c r="G167" s="10"/>
      <c r="H167" s="10"/>
      <c r="I167" s="10"/>
      <c r="J167" s="10"/>
      <c r="K167" s="10"/>
      <c r="L167" s="10"/>
      <c r="M167" s="10"/>
      <c r="N167" s="10"/>
      <c r="O167" s="10"/>
      <c r="P167" s="10"/>
      <c r="Q167" s="10"/>
      <c r="R167" s="10"/>
      <c r="S167" s="10"/>
      <c r="V167" s="4">
        <v>113</v>
      </c>
      <c r="X167" s="11" t="s">
        <v>99</v>
      </c>
      <c r="Y167" s="11"/>
      <c r="Z167" s="11"/>
      <c r="AA167" s="11"/>
      <c r="AF167" s="12" t="s">
        <v>105</v>
      </c>
      <c r="AG167" s="12"/>
      <c r="AH167" s="12"/>
      <c r="AI167" s="12"/>
      <c r="AJ167" s="12"/>
    </row>
    <row r="168" spans="6:36" ht="11.25" customHeight="1" x14ac:dyDescent="0.2">
      <c r="F168" s="10"/>
      <c r="G168" s="10"/>
      <c r="H168" s="10"/>
      <c r="I168" s="10"/>
      <c r="J168" s="10"/>
      <c r="K168" s="10"/>
      <c r="L168" s="10"/>
      <c r="M168" s="10"/>
      <c r="N168" s="10"/>
      <c r="O168" s="10"/>
      <c r="P168" s="10"/>
      <c r="Q168" s="10"/>
      <c r="R168" s="10"/>
      <c r="S168" s="10"/>
    </row>
    <row r="169" spans="6:36" ht="12" customHeight="1" x14ac:dyDescent="0.2">
      <c r="F169" s="10"/>
      <c r="G169" s="10"/>
      <c r="H169" s="10"/>
      <c r="I169" s="10"/>
      <c r="J169" s="10"/>
      <c r="K169" s="10"/>
      <c r="L169" s="10"/>
      <c r="M169" s="10"/>
      <c r="N169" s="10"/>
      <c r="O169" s="10"/>
      <c r="P169" s="10"/>
      <c r="Q169" s="10"/>
      <c r="R169" s="10"/>
      <c r="S169" s="10"/>
    </row>
    <row r="170" spans="6:36" ht="12" customHeight="1" x14ac:dyDescent="0.2">
      <c r="F170" s="10"/>
      <c r="G170" s="10"/>
      <c r="H170" s="10"/>
      <c r="I170" s="10"/>
      <c r="J170" s="10"/>
      <c r="K170" s="10"/>
      <c r="L170" s="10"/>
      <c r="M170" s="10"/>
      <c r="N170" s="10"/>
      <c r="O170" s="10"/>
      <c r="P170" s="10"/>
      <c r="Q170" s="10"/>
      <c r="R170" s="10"/>
      <c r="S170" s="10"/>
    </row>
    <row r="171" spans="6:36" x14ac:dyDescent="0.2">
      <c r="F171" s="13" t="s">
        <v>101</v>
      </c>
      <c r="G171" s="13"/>
      <c r="H171" s="13"/>
      <c r="I171" s="13"/>
      <c r="J171" s="13"/>
      <c r="L171" s="14" t="s">
        <v>102</v>
      </c>
      <c r="M171" s="14"/>
      <c r="N171" s="14"/>
      <c r="O171" s="14"/>
      <c r="P171" s="14"/>
      <c r="Q171" s="14"/>
      <c r="R171" s="14"/>
      <c r="S171" s="14"/>
      <c r="T171" s="14"/>
    </row>
    <row r="172" spans="6:36" x14ac:dyDescent="0.2">
      <c r="F172" s="10" t="s">
        <v>103</v>
      </c>
      <c r="G172" s="10"/>
      <c r="H172" s="10"/>
      <c r="I172" s="10"/>
      <c r="J172" s="10"/>
      <c r="K172" s="10"/>
      <c r="L172" s="10"/>
      <c r="M172" s="10"/>
      <c r="N172" s="10"/>
      <c r="O172" s="10"/>
      <c r="P172" s="10"/>
      <c r="Q172" s="10"/>
      <c r="R172" s="10"/>
      <c r="S172" s="10"/>
      <c r="V172" s="4">
        <v>113</v>
      </c>
      <c r="X172" s="11" t="s">
        <v>99</v>
      </c>
      <c r="Y172" s="11"/>
      <c r="Z172" s="11"/>
      <c r="AA172" s="11"/>
      <c r="AF172" s="12" t="s">
        <v>106</v>
      </c>
      <c r="AG172" s="12"/>
      <c r="AH172" s="12"/>
      <c r="AI172" s="12"/>
      <c r="AJ172" s="12"/>
    </row>
    <row r="173" spans="6:36" ht="11.25" customHeight="1" x14ac:dyDescent="0.2">
      <c r="F173" s="10"/>
      <c r="G173" s="10"/>
      <c r="H173" s="10"/>
      <c r="I173" s="10"/>
      <c r="J173" s="10"/>
      <c r="K173" s="10"/>
      <c r="L173" s="10"/>
      <c r="M173" s="10"/>
      <c r="N173" s="10"/>
      <c r="O173" s="10"/>
      <c r="P173" s="10"/>
      <c r="Q173" s="10"/>
      <c r="R173" s="10"/>
      <c r="S173" s="10"/>
    </row>
    <row r="174" spans="6:36" ht="12" customHeight="1" x14ac:dyDescent="0.2">
      <c r="F174" s="10"/>
      <c r="G174" s="10"/>
      <c r="H174" s="10"/>
      <c r="I174" s="10"/>
      <c r="J174" s="10"/>
      <c r="K174" s="10"/>
      <c r="L174" s="10"/>
      <c r="M174" s="10"/>
      <c r="N174" s="10"/>
      <c r="O174" s="10"/>
      <c r="P174" s="10"/>
      <c r="Q174" s="10"/>
      <c r="R174" s="10"/>
      <c r="S174" s="10"/>
    </row>
    <row r="175" spans="6:36" ht="12" customHeight="1" x14ac:dyDescent="0.2">
      <c r="F175" s="10"/>
      <c r="G175" s="10"/>
      <c r="H175" s="10"/>
      <c r="I175" s="10"/>
      <c r="J175" s="10"/>
      <c r="K175" s="10"/>
      <c r="L175" s="10"/>
      <c r="M175" s="10"/>
      <c r="N175" s="10"/>
      <c r="O175" s="10"/>
      <c r="P175" s="10"/>
      <c r="Q175" s="10"/>
      <c r="R175" s="10"/>
      <c r="S175" s="10"/>
    </row>
    <row r="176" spans="6:36" x14ac:dyDescent="0.2">
      <c r="F176" s="13" t="s">
        <v>101</v>
      </c>
      <c r="G176" s="13"/>
      <c r="H176" s="13"/>
      <c r="I176" s="13"/>
      <c r="J176" s="13"/>
      <c r="L176" s="14" t="s">
        <v>102</v>
      </c>
      <c r="M176" s="14"/>
      <c r="N176" s="14"/>
      <c r="O176" s="14"/>
      <c r="P176" s="14"/>
      <c r="Q176" s="14"/>
      <c r="R176" s="14"/>
      <c r="S176" s="14"/>
      <c r="T176" s="14"/>
    </row>
    <row r="177" spans="2:37" ht="11.25" customHeight="1" x14ac:dyDescent="0.2"/>
    <row r="178" spans="2:37" x14ac:dyDescent="0.2">
      <c r="D178" s="6" t="s">
        <v>30</v>
      </c>
      <c r="E178" s="6"/>
      <c r="F178" s="6"/>
      <c r="G178" s="6"/>
      <c r="H178" s="6"/>
      <c r="I178" s="6"/>
      <c r="J178" s="6"/>
      <c r="K178" s="6"/>
      <c r="L178" s="6"/>
      <c r="M178" s="6"/>
      <c r="N178" s="6"/>
      <c r="AC178" s="7">
        <v>19489.2</v>
      </c>
      <c r="AD178" s="7"/>
      <c r="AE178" s="7"/>
      <c r="AF178" s="7"/>
      <c r="AG178" s="7"/>
      <c r="AH178" s="7"/>
      <c r="AI178" s="7"/>
      <c r="AJ178" s="7"/>
      <c r="AK178" s="7"/>
    </row>
    <row r="179" spans="2:37" ht="21" customHeight="1" x14ac:dyDescent="0.2"/>
    <row r="180" spans="2:37" ht="30" customHeight="1" x14ac:dyDescent="0.2"/>
    <row r="181" spans="2:37" ht="6" customHeight="1" x14ac:dyDescent="0.2"/>
    <row r="182" spans="2:37" x14ac:dyDescent="0.2">
      <c r="C182" s="6" t="s">
        <v>14</v>
      </c>
      <c r="D182" s="6"/>
      <c r="E182" s="6"/>
      <c r="F182" s="6"/>
      <c r="G182" s="6"/>
      <c r="H182" s="6"/>
      <c r="J182" s="15" t="s">
        <v>107</v>
      </c>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2:37" ht="6.75" customHeight="1" x14ac:dyDescent="0.2">
      <c r="B183" s="16" t="s">
        <v>16</v>
      </c>
      <c r="C183" s="16"/>
      <c r="D183" s="16"/>
      <c r="E183" s="16"/>
      <c r="AD183" s="16" t="s">
        <v>17</v>
      </c>
      <c r="AE183" s="16"/>
      <c r="AF183" s="16"/>
      <c r="AG183" s="16"/>
      <c r="AH183" s="16"/>
      <c r="AI183" s="16"/>
      <c r="AJ183" s="16"/>
    </row>
    <row r="184" spans="2:37" ht="6" customHeight="1" x14ac:dyDescent="0.2">
      <c r="B184" s="16"/>
      <c r="C184" s="16"/>
      <c r="D184" s="16"/>
      <c r="E184" s="16"/>
      <c r="H184" s="17" t="s">
        <v>18</v>
      </c>
      <c r="I184" s="17"/>
      <c r="J184" s="17"/>
      <c r="K184" s="17"/>
      <c r="L184" s="17"/>
      <c r="M184" s="17"/>
      <c r="N184" s="17"/>
      <c r="O184" s="17"/>
      <c r="P184" s="17"/>
      <c r="Q184" s="17"/>
      <c r="R184" s="17"/>
      <c r="U184" s="17" t="s">
        <v>19</v>
      </c>
      <c r="V184" s="17"/>
      <c r="W184" s="17"/>
      <c r="X184" s="17"/>
      <c r="Y184" s="17"/>
      <c r="Z184" s="17"/>
      <c r="AD184" s="16"/>
      <c r="AE184" s="16"/>
      <c r="AF184" s="16"/>
      <c r="AG184" s="16"/>
      <c r="AH184" s="16"/>
      <c r="AI184" s="16"/>
      <c r="AJ184" s="16"/>
    </row>
    <row r="185" spans="2:37" ht="7.5" customHeight="1" x14ac:dyDescent="0.2">
      <c r="B185" s="16"/>
      <c r="C185" s="16"/>
      <c r="D185" s="16"/>
      <c r="E185" s="16"/>
      <c r="H185" s="17"/>
      <c r="I185" s="17"/>
      <c r="J185" s="17"/>
      <c r="K185" s="17"/>
      <c r="L185" s="17"/>
      <c r="M185" s="17"/>
      <c r="N185" s="17"/>
      <c r="O185" s="17"/>
      <c r="P185" s="17"/>
      <c r="Q185" s="17"/>
      <c r="R185" s="17"/>
      <c r="U185" s="17"/>
      <c r="V185" s="17"/>
      <c r="W185" s="17"/>
      <c r="X185" s="17"/>
      <c r="Y185" s="17"/>
      <c r="Z185" s="17"/>
      <c r="AD185" s="16"/>
      <c r="AE185" s="16"/>
      <c r="AF185" s="16"/>
      <c r="AG185" s="16"/>
      <c r="AH185" s="16"/>
      <c r="AI185" s="16"/>
      <c r="AJ185" s="16"/>
    </row>
    <row r="186" spans="2:37" ht="6.75" customHeight="1" x14ac:dyDescent="0.2">
      <c r="B186" s="16"/>
      <c r="C186" s="16"/>
      <c r="D186" s="16"/>
      <c r="E186" s="16"/>
      <c r="AD186" s="16"/>
      <c r="AE186" s="16"/>
      <c r="AF186" s="16"/>
      <c r="AG186" s="16"/>
      <c r="AH186" s="16"/>
      <c r="AI186" s="16"/>
      <c r="AJ186" s="16"/>
    </row>
    <row r="187" spans="2:37" x14ac:dyDescent="0.2">
      <c r="F187" s="10" t="s">
        <v>108</v>
      </c>
      <c r="G187" s="10"/>
      <c r="H187" s="10"/>
      <c r="I187" s="10"/>
      <c r="J187" s="10"/>
      <c r="K187" s="10"/>
      <c r="L187" s="10"/>
      <c r="M187" s="10"/>
      <c r="N187" s="10"/>
      <c r="O187" s="10"/>
      <c r="P187" s="10"/>
      <c r="Q187" s="10"/>
      <c r="R187" s="10"/>
      <c r="S187" s="10"/>
      <c r="V187" s="4">
        <v>51</v>
      </c>
      <c r="X187" s="11" t="s">
        <v>109</v>
      </c>
      <c r="Y187" s="11"/>
      <c r="Z187" s="11"/>
      <c r="AA187" s="11"/>
      <c r="AF187" s="12" t="s">
        <v>110</v>
      </c>
      <c r="AG187" s="12"/>
      <c r="AH187" s="12"/>
      <c r="AI187" s="12"/>
      <c r="AJ187" s="12"/>
    </row>
    <row r="188" spans="2:37" ht="11.25" customHeight="1" x14ac:dyDescent="0.2">
      <c r="F188" s="10"/>
      <c r="G188" s="10"/>
      <c r="H188" s="10"/>
      <c r="I188" s="10"/>
      <c r="J188" s="10"/>
      <c r="K188" s="10"/>
      <c r="L188" s="10"/>
      <c r="M188" s="10"/>
      <c r="N188" s="10"/>
      <c r="O188" s="10"/>
      <c r="P188" s="10"/>
      <c r="Q188" s="10"/>
      <c r="R188" s="10"/>
      <c r="S188" s="10"/>
    </row>
    <row r="189" spans="2:37" ht="14.25" customHeight="1" x14ac:dyDescent="0.2">
      <c r="B189" s="8" t="s">
        <v>12</v>
      </c>
      <c r="C189" s="8"/>
      <c r="D189" s="8"/>
      <c r="J189" s="9" t="s">
        <v>13</v>
      </c>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6" customHeight="1" x14ac:dyDescent="0.2"/>
    <row r="191" spans="2:37" x14ac:dyDescent="0.2">
      <c r="C191" s="6" t="s">
        <v>14</v>
      </c>
      <c r="D191" s="6"/>
      <c r="E191" s="6"/>
      <c r="F191" s="6"/>
      <c r="G191" s="6"/>
      <c r="H191" s="6"/>
      <c r="J191" s="15" t="s">
        <v>107</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2:37" ht="6.75" customHeight="1" x14ac:dyDescent="0.2">
      <c r="B192" s="16" t="s">
        <v>16</v>
      </c>
      <c r="C192" s="16"/>
      <c r="D192" s="16"/>
      <c r="E192" s="16"/>
      <c r="AD192" s="16" t="s">
        <v>17</v>
      </c>
      <c r="AE192" s="16"/>
      <c r="AF192" s="16"/>
      <c r="AG192" s="16"/>
      <c r="AH192" s="16"/>
      <c r="AI192" s="16"/>
      <c r="AJ192" s="16"/>
    </row>
    <row r="193" spans="2:36" ht="6" customHeight="1" x14ac:dyDescent="0.2">
      <c r="B193" s="16"/>
      <c r="C193" s="16"/>
      <c r="D193" s="16"/>
      <c r="E193" s="16"/>
      <c r="H193" s="17" t="s">
        <v>18</v>
      </c>
      <c r="I193" s="17"/>
      <c r="J193" s="17"/>
      <c r="K193" s="17"/>
      <c r="L193" s="17"/>
      <c r="M193" s="17"/>
      <c r="N193" s="17"/>
      <c r="O193" s="17"/>
      <c r="P193" s="17"/>
      <c r="Q193" s="17"/>
      <c r="R193" s="17"/>
      <c r="U193" s="17" t="s">
        <v>19</v>
      </c>
      <c r="V193" s="17"/>
      <c r="W193" s="17"/>
      <c r="X193" s="17"/>
      <c r="Y193" s="17"/>
      <c r="Z193" s="17"/>
      <c r="AD193" s="16"/>
      <c r="AE193" s="16"/>
      <c r="AF193" s="16"/>
      <c r="AG193" s="16"/>
      <c r="AH193" s="16"/>
      <c r="AI193" s="16"/>
      <c r="AJ193" s="16"/>
    </row>
    <row r="194" spans="2:36" ht="7.5" customHeight="1" x14ac:dyDescent="0.2">
      <c r="B194" s="16"/>
      <c r="C194" s="16"/>
      <c r="D194" s="16"/>
      <c r="E194" s="16"/>
      <c r="H194" s="17"/>
      <c r="I194" s="17"/>
      <c r="J194" s="17"/>
      <c r="K194" s="17"/>
      <c r="L194" s="17"/>
      <c r="M194" s="17"/>
      <c r="N194" s="17"/>
      <c r="O194" s="17"/>
      <c r="P194" s="17"/>
      <c r="Q194" s="17"/>
      <c r="R194" s="17"/>
      <c r="U194" s="17"/>
      <c r="V194" s="17"/>
      <c r="W194" s="17"/>
      <c r="X194" s="17"/>
      <c r="Y194" s="17"/>
      <c r="Z194" s="17"/>
      <c r="AD194" s="16"/>
      <c r="AE194" s="16"/>
      <c r="AF194" s="16"/>
      <c r="AG194" s="16"/>
      <c r="AH194" s="16"/>
      <c r="AI194" s="16"/>
      <c r="AJ194" s="16"/>
    </row>
    <row r="195" spans="2:36" ht="6.75" customHeight="1" x14ac:dyDescent="0.2">
      <c r="B195" s="16"/>
      <c r="C195" s="16"/>
      <c r="D195" s="16"/>
      <c r="E195" s="16"/>
      <c r="AD195" s="16"/>
      <c r="AE195" s="16"/>
      <c r="AF195" s="16"/>
      <c r="AG195" s="16"/>
      <c r="AH195" s="16"/>
      <c r="AI195" s="16"/>
      <c r="AJ195" s="16"/>
    </row>
    <row r="196" spans="2:36" x14ac:dyDescent="0.2">
      <c r="F196" s="13" t="s">
        <v>111</v>
      </c>
      <c r="G196" s="13"/>
      <c r="H196" s="13"/>
      <c r="I196" s="13"/>
      <c r="J196" s="13"/>
      <c r="L196" s="14" t="s">
        <v>112</v>
      </c>
      <c r="M196" s="14"/>
      <c r="N196" s="14"/>
      <c r="O196" s="14"/>
      <c r="P196" s="14"/>
      <c r="Q196" s="14"/>
      <c r="R196" s="14"/>
      <c r="S196" s="14"/>
      <c r="T196" s="14"/>
    </row>
    <row r="197" spans="2:36" x14ac:dyDescent="0.2">
      <c r="F197" s="10" t="s">
        <v>108</v>
      </c>
      <c r="G197" s="10"/>
      <c r="H197" s="10"/>
      <c r="I197" s="10"/>
      <c r="J197" s="10"/>
      <c r="K197" s="10"/>
      <c r="L197" s="10"/>
      <c r="M197" s="10"/>
      <c r="N197" s="10"/>
      <c r="O197" s="10"/>
      <c r="P197" s="10"/>
      <c r="Q197" s="10"/>
      <c r="R197" s="10"/>
      <c r="S197" s="10"/>
      <c r="V197" s="4">
        <v>51</v>
      </c>
      <c r="X197" s="11" t="s">
        <v>109</v>
      </c>
      <c r="Y197" s="11"/>
      <c r="Z197" s="11"/>
      <c r="AA197" s="11"/>
      <c r="AF197" s="12" t="s">
        <v>113</v>
      </c>
      <c r="AG197" s="12"/>
      <c r="AH197" s="12"/>
      <c r="AI197" s="12"/>
      <c r="AJ197" s="12"/>
    </row>
    <row r="198" spans="2:36" ht="11.25" customHeight="1" x14ac:dyDescent="0.2">
      <c r="F198" s="10"/>
      <c r="G198" s="10"/>
      <c r="H198" s="10"/>
      <c r="I198" s="10"/>
      <c r="J198" s="10"/>
      <c r="K198" s="10"/>
      <c r="L198" s="10"/>
      <c r="M198" s="10"/>
      <c r="N198" s="10"/>
      <c r="O198" s="10"/>
      <c r="P198" s="10"/>
      <c r="Q198" s="10"/>
      <c r="R198" s="10"/>
      <c r="S198" s="10"/>
    </row>
    <row r="199" spans="2:36" x14ac:dyDescent="0.2">
      <c r="F199" s="13" t="s">
        <v>111</v>
      </c>
      <c r="G199" s="13"/>
      <c r="H199" s="13"/>
      <c r="I199" s="13"/>
      <c r="J199" s="13"/>
      <c r="L199" s="14" t="s">
        <v>112</v>
      </c>
      <c r="M199" s="14"/>
      <c r="N199" s="14"/>
      <c r="O199" s="14"/>
      <c r="P199" s="14"/>
      <c r="Q199" s="14"/>
      <c r="R199" s="14"/>
      <c r="S199" s="14"/>
      <c r="T199" s="14"/>
    </row>
    <row r="200" spans="2:36" x14ac:dyDescent="0.2">
      <c r="F200" s="10" t="s">
        <v>108</v>
      </c>
      <c r="G200" s="10"/>
      <c r="H200" s="10"/>
      <c r="I200" s="10"/>
      <c r="J200" s="10"/>
      <c r="K200" s="10"/>
      <c r="L200" s="10"/>
      <c r="M200" s="10"/>
      <c r="N200" s="10"/>
      <c r="O200" s="10"/>
      <c r="P200" s="10"/>
      <c r="Q200" s="10"/>
      <c r="R200" s="10"/>
      <c r="S200" s="10"/>
      <c r="V200" s="4">
        <v>51</v>
      </c>
      <c r="X200" s="11" t="s">
        <v>109</v>
      </c>
      <c r="Y200" s="11"/>
      <c r="Z200" s="11"/>
      <c r="AA200" s="11"/>
      <c r="AF200" s="12" t="s">
        <v>114</v>
      </c>
      <c r="AG200" s="12"/>
      <c r="AH200" s="12"/>
      <c r="AI200" s="12"/>
      <c r="AJ200" s="12"/>
    </row>
    <row r="201" spans="2:36" ht="11.25" customHeight="1" x14ac:dyDescent="0.2">
      <c r="F201" s="10"/>
      <c r="G201" s="10"/>
      <c r="H201" s="10"/>
      <c r="I201" s="10"/>
      <c r="J201" s="10"/>
      <c r="K201" s="10"/>
      <c r="L201" s="10"/>
      <c r="M201" s="10"/>
      <c r="N201" s="10"/>
      <c r="O201" s="10"/>
      <c r="P201" s="10"/>
      <c r="Q201" s="10"/>
      <c r="R201" s="10"/>
      <c r="S201" s="10"/>
    </row>
    <row r="202" spans="2:36" x14ac:dyDescent="0.2">
      <c r="F202" s="13" t="s">
        <v>111</v>
      </c>
      <c r="G202" s="13"/>
      <c r="H202" s="13"/>
      <c r="I202" s="13"/>
      <c r="J202" s="13"/>
      <c r="L202" s="14" t="s">
        <v>112</v>
      </c>
      <c r="M202" s="14"/>
      <c r="N202" s="14"/>
      <c r="O202" s="14"/>
      <c r="P202" s="14"/>
      <c r="Q202" s="14"/>
      <c r="R202" s="14"/>
      <c r="S202" s="14"/>
      <c r="T202" s="14"/>
    </row>
    <row r="203" spans="2:36" x14ac:dyDescent="0.2">
      <c r="F203" s="10" t="s">
        <v>108</v>
      </c>
      <c r="G203" s="10"/>
      <c r="H203" s="10"/>
      <c r="I203" s="10"/>
      <c r="J203" s="10"/>
      <c r="K203" s="10"/>
      <c r="L203" s="10"/>
      <c r="M203" s="10"/>
      <c r="N203" s="10"/>
      <c r="O203" s="10"/>
      <c r="P203" s="10"/>
      <c r="Q203" s="10"/>
      <c r="R203" s="10"/>
      <c r="S203" s="10"/>
      <c r="V203" s="4">
        <v>51</v>
      </c>
      <c r="X203" s="11" t="s">
        <v>109</v>
      </c>
      <c r="Y203" s="11"/>
      <c r="Z203" s="11"/>
      <c r="AA203" s="11"/>
      <c r="AF203" s="12" t="s">
        <v>115</v>
      </c>
      <c r="AG203" s="12"/>
      <c r="AH203" s="12"/>
      <c r="AI203" s="12"/>
      <c r="AJ203" s="12"/>
    </row>
    <row r="204" spans="2:36" ht="11.25" customHeight="1" x14ac:dyDescent="0.2">
      <c r="F204" s="10"/>
      <c r="G204" s="10"/>
      <c r="H204" s="10"/>
      <c r="I204" s="10"/>
      <c r="J204" s="10"/>
      <c r="K204" s="10"/>
      <c r="L204" s="10"/>
      <c r="M204" s="10"/>
      <c r="N204" s="10"/>
      <c r="O204" s="10"/>
      <c r="P204" s="10"/>
      <c r="Q204" s="10"/>
      <c r="R204" s="10"/>
      <c r="S204" s="10"/>
    </row>
    <row r="205" spans="2:36" x14ac:dyDescent="0.2">
      <c r="F205" s="13" t="s">
        <v>111</v>
      </c>
      <c r="G205" s="13"/>
      <c r="H205" s="13"/>
      <c r="I205" s="13"/>
      <c r="J205" s="13"/>
      <c r="L205" s="14" t="s">
        <v>112</v>
      </c>
      <c r="M205" s="14"/>
      <c r="N205" s="14"/>
      <c r="O205" s="14"/>
      <c r="P205" s="14"/>
      <c r="Q205" s="14"/>
      <c r="R205" s="14"/>
      <c r="S205" s="14"/>
      <c r="T205" s="14"/>
    </row>
    <row r="206" spans="2:36" x14ac:dyDescent="0.2">
      <c r="F206" s="10" t="s">
        <v>108</v>
      </c>
      <c r="G206" s="10"/>
      <c r="H206" s="10"/>
      <c r="I206" s="10"/>
      <c r="J206" s="10"/>
      <c r="K206" s="10"/>
      <c r="L206" s="10"/>
      <c r="M206" s="10"/>
      <c r="N206" s="10"/>
      <c r="O206" s="10"/>
      <c r="P206" s="10"/>
      <c r="Q206" s="10"/>
      <c r="R206" s="10"/>
      <c r="S206" s="10"/>
      <c r="V206" s="4">
        <v>51</v>
      </c>
      <c r="X206" s="11" t="s">
        <v>109</v>
      </c>
      <c r="Y206" s="11"/>
      <c r="Z206" s="11"/>
      <c r="AA206" s="11"/>
      <c r="AF206" s="12" t="s">
        <v>116</v>
      </c>
      <c r="AG206" s="12"/>
      <c r="AH206" s="12"/>
      <c r="AI206" s="12"/>
      <c r="AJ206" s="12"/>
    </row>
    <row r="207" spans="2:36" ht="11.25" customHeight="1" x14ac:dyDescent="0.2">
      <c r="F207" s="10"/>
      <c r="G207" s="10"/>
      <c r="H207" s="10"/>
      <c r="I207" s="10"/>
      <c r="J207" s="10"/>
      <c r="K207" s="10"/>
      <c r="L207" s="10"/>
      <c r="M207" s="10"/>
      <c r="N207" s="10"/>
      <c r="O207" s="10"/>
      <c r="P207" s="10"/>
      <c r="Q207" s="10"/>
      <c r="R207" s="10"/>
      <c r="S207" s="10"/>
    </row>
    <row r="208" spans="2:36" x14ac:dyDescent="0.2">
      <c r="F208" s="13" t="s">
        <v>111</v>
      </c>
      <c r="G208" s="13"/>
      <c r="H208" s="13"/>
      <c r="I208" s="13"/>
      <c r="J208" s="13"/>
      <c r="L208" s="14" t="s">
        <v>112</v>
      </c>
      <c r="M208" s="14"/>
      <c r="N208" s="14"/>
      <c r="O208" s="14"/>
      <c r="P208" s="14"/>
      <c r="Q208" s="14"/>
      <c r="R208" s="14"/>
      <c r="S208" s="14"/>
      <c r="T208" s="14"/>
    </row>
    <row r="209" spans="6:36" x14ac:dyDescent="0.2">
      <c r="F209" s="10" t="s">
        <v>108</v>
      </c>
      <c r="G209" s="10"/>
      <c r="H209" s="10"/>
      <c r="I209" s="10"/>
      <c r="J209" s="10"/>
      <c r="K209" s="10"/>
      <c r="L209" s="10"/>
      <c r="M209" s="10"/>
      <c r="N209" s="10"/>
      <c r="O209" s="10"/>
      <c r="P209" s="10"/>
      <c r="Q209" s="10"/>
      <c r="R209" s="10"/>
      <c r="S209" s="10"/>
      <c r="V209" s="4">
        <v>51</v>
      </c>
      <c r="X209" s="11" t="s">
        <v>109</v>
      </c>
      <c r="Y209" s="11"/>
      <c r="Z209" s="11"/>
      <c r="AA209" s="11"/>
      <c r="AF209" s="12" t="s">
        <v>117</v>
      </c>
      <c r="AG209" s="12"/>
      <c r="AH209" s="12"/>
      <c r="AI209" s="12"/>
      <c r="AJ209" s="12"/>
    </row>
    <row r="210" spans="6:36" ht="11.25" customHeight="1" x14ac:dyDescent="0.2">
      <c r="F210" s="10"/>
      <c r="G210" s="10"/>
      <c r="H210" s="10"/>
      <c r="I210" s="10"/>
      <c r="J210" s="10"/>
      <c r="K210" s="10"/>
      <c r="L210" s="10"/>
      <c r="M210" s="10"/>
      <c r="N210" s="10"/>
      <c r="O210" s="10"/>
      <c r="P210" s="10"/>
      <c r="Q210" s="10"/>
      <c r="R210" s="10"/>
      <c r="S210" s="10"/>
    </row>
    <row r="211" spans="6:36" x14ac:dyDescent="0.2">
      <c r="F211" s="13" t="s">
        <v>111</v>
      </c>
      <c r="G211" s="13"/>
      <c r="H211" s="13"/>
      <c r="I211" s="13"/>
      <c r="J211" s="13"/>
      <c r="L211" s="14" t="s">
        <v>112</v>
      </c>
      <c r="M211" s="14"/>
      <c r="N211" s="14"/>
      <c r="O211" s="14"/>
      <c r="P211" s="14"/>
      <c r="Q211" s="14"/>
      <c r="R211" s="14"/>
      <c r="S211" s="14"/>
      <c r="T211" s="14"/>
    </row>
    <row r="212" spans="6:36" x14ac:dyDescent="0.2">
      <c r="F212" s="10" t="s">
        <v>108</v>
      </c>
      <c r="G212" s="10"/>
      <c r="H212" s="10"/>
      <c r="I212" s="10"/>
      <c r="J212" s="10"/>
      <c r="K212" s="10"/>
      <c r="L212" s="10"/>
      <c r="M212" s="10"/>
      <c r="N212" s="10"/>
      <c r="O212" s="10"/>
      <c r="P212" s="10"/>
      <c r="Q212" s="10"/>
      <c r="R212" s="10"/>
      <c r="S212" s="10"/>
      <c r="V212" s="4">
        <v>51</v>
      </c>
      <c r="X212" s="11" t="s">
        <v>109</v>
      </c>
      <c r="Y212" s="11"/>
      <c r="Z212" s="11"/>
      <c r="AA212" s="11"/>
      <c r="AF212" s="12" t="s">
        <v>118</v>
      </c>
      <c r="AG212" s="12"/>
      <c r="AH212" s="12"/>
      <c r="AI212" s="12"/>
      <c r="AJ212" s="12"/>
    </row>
    <row r="213" spans="6:36" ht="11.25" customHeight="1" x14ac:dyDescent="0.2">
      <c r="F213" s="10"/>
      <c r="G213" s="10"/>
      <c r="H213" s="10"/>
      <c r="I213" s="10"/>
      <c r="J213" s="10"/>
      <c r="K213" s="10"/>
      <c r="L213" s="10"/>
      <c r="M213" s="10"/>
      <c r="N213" s="10"/>
      <c r="O213" s="10"/>
      <c r="P213" s="10"/>
      <c r="Q213" s="10"/>
      <c r="R213" s="10"/>
      <c r="S213" s="10"/>
    </row>
    <row r="214" spans="6:36" x14ac:dyDescent="0.2">
      <c r="F214" s="13" t="s">
        <v>111</v>
      </c>
      <c r="G214" s="13"/>
      <c r="H214" s="13"/>
      <c r="I214" s="13"/>
      <c r="J214" s="13"/>
      <c r="L214" s="14" t="s">
        <v>112</v>
      </c>
      <c r="M214" s="14"/>
      <c r="N214" s="14"/>
      <c r="O214" s="14"/>
      <c r="P214" s="14"/>
      <c r="Q214" s="14"/>
      <c r="R214" s="14"/>
      <c r="S214" s="14"/>
      <c r="T214" s="14"/>
    </row>
    <row r="215" spans="6:36" x14ac:dyDescent="0.2">
      <c r="F215" s="10" t="s">
        <v>108</v>
      </c>
      <c r="G215" s="10"/>
      <c r="H215" s="10"/>
      <c r="I215" s="10"/>
      <c r="J215" s="10"/>
      <c r="K215" s="10"/>
      <c r="L215" s="10"/>
      <c r="M215" s="10"/>
      <c r="N215" s="10"/>
      <c r="O215" s="10"/>
      <c r="P215" s="10"/>
      <c r="Q215" s="10"/>
      <c r="R215" s="10"/>
      <c r="S215" s="10"/>
      <c r="V215" s="4">
        <v>51</v>
      </c>
      <c r="X215" s="11" t="s">
        <v>109</v>
      </c>
      <c r="Y215" s="11"/>
      <c r="Z215" s="11"/>
      <c r="AA215" s="11"/>
      <c r="AF215" s="12" t="s">
        <v>119</v>
      </c>
      <c r="AG215" s="12"/>
      <c r="AH215" s="12"/>
      <c r="AI215" s="12"/>
      <c r="AJ215" s="12"/>
    </row>
    <row r="216" spans="6:36" ht="11.25" customHeight="1" x14ac:dyDescent="0.2">
      <c r="F216" s="10"/>
      <c r="G216" s="10"/>
      <c r="H216" s="10"/>
      <c r="I216" s="10"/>
      <c r="J216" s="10"/>
      <c r="K216" s="10"/>
      <c r="L216" s="10"/>
      <c r="M216" s="10"/>
      <c r="N216" s="10"/>
      <c r="O216" s="10"/>
      <c r="P216" s="10"/>
      <c r="Q216" s="10"/>
      <c r="R216" s="10"/>
      <c r="S216" s="10"/>
    </row>
    <row r="217" spans="6:36" x14ac:dyDescent="0.2">
      <c r="F217" s="13" t="s">
        <v>111</v>
      </c>
      <c r="G217" s="13"/>
      <c r="H217" s="13"/>
      <c r="I217" s="13"/>
      <c r="J217" s="13"/>
      <c r="L217" s="14" t="s">
        <v>112</v>
      </c>
      <c r="M217" s="14"/>
      <c r="N217" s="14"/>
      <c r="O217" s="14"/>
      <c r="P217" s="14"/>
      <c r="Q217" s="14"/>
      <c r="R217" s="14"/>
      <c r="S217" s="14"/>
      <c r="T217" s="14"/>
    </row>
    <row r="218" spans="6:36" x14ac:dyDescent="0.2">
      <c r="F218" s="10" t="s">
        <v>108</v>
      </c>
      <c r="G218" s="10"/>
      <c r="H218" s="10"/>
      <c r="I218" s="10"/>
      <c r="J218" s="10"/>
      <c r="K218" s="10"/>
      <c r="L218" s="10"/>
      <c r="M218" s="10"/>
      <c r="N218" s="10"/>
      <c r="O218" s="10"/>
      <c r="P218" s="10"/>
      <c r="Q218" s="10"/>
      <c r="R218" s="10"/>
      <c r="S218" s="10"/>
      <c r="V218" s="4">
        <v>51</v>
      </c>
      <c r="X218" s="11" t="s">
        <v>109</v>
      </c>
      <c r="Y218" s="11"/>
      <c r="Z218" s="11"/>
      <c r="AA218" s="11"/>
      <c r="AF218" s="12" t="s">
        <v>120</v>
      </c>
      <c r="AG218" s="12"/>
      <c r="AH218" s="12"/>
      <c r="AI218" s="12"/>
      <c r="AJ218" s="12"/>
    </row>
    <row r="219" spans="6:36" ht="11.25" customHeight="1" x14ac:dyDescent="0.2">
      <c r="F219" s="10"/>
      <c r="G219" s="10"/>
      <c r="H219" s="10"/>
      <c r="I219" s="10"/>
      <c r="J219" s="10"/>
      <c r="K219" s="10"/>
      <c r="L219" s="10"/>
      <c r="M219" s="10"/>
      <c r="N219" s="10"/>
      <c r="O219" s="10"/>
      <c r="P219" s="10"/>
      <c r="Q219" s="10"/>
      <c r="R219" s="10"/>
      <c r="S219" s="10"/>
    </row>
    <row r="220" spans="6:36" x14ac:dyDescent="0.2">
      <c r="F220" s="13" t="s">
        <v>111</v>
      </c>
      <c r="G220" s="13"/>
      <c r="H220" s="13"/>
      <c r="I220" s="13"/>
      <c r="J220" s="13"/>
      <c r="L220" s="14" t="s">
        <v>112</v>
      </c>
      <c r="M220" s="14"/>
      <c r="N220" s="14"/>
      <c r="O220" s="14"/>
      <c r="P220" s="14"/>
      <c r="Q220" s="14"/>
      <c r="R220" s="14"/>
      <c r="S220" s="14"/>
      <c r="T220" s="14"/>
    </row>
    <row r="221" spans="6:36" x14ac:dyDescent="0.2">
      <c r="F221" s="10" t="s">
        <v>108</v>
      </c>
      <c r="G221" s="10"/>
      <c r="H221" s="10"/>
      <c r="I221" s="10"/>
      <c r="J221" s="10"/>
      <c r="K221" s="10"/>
      <c r="L221" s="10"/>
      <c r="M221" s="10"/>
      <c r="N221" s="10"/>
      <c r="O221" s="10"/>
      <c r="P221" s="10"/>
      <c r="Q221" s="10"/>
      <c r="R221" s="10"/>
      <c r="S221" s="10"/>
      <c r="V221" s="4">
        <v>51</v>
      </c>
      <c r="X221" s="11" t="s">
        <v>109</v>
      </c>
      <c r="Y221" s="11"/>
      <c r="Z221" s="11"/>
      <c r="AA221" s="11"/>
      <c r="AF221" s="12" t="s">
        <v>121</v>
      </c>
      <c r="AG221" s="12"/>
      <c r="AH221" s="12"/>
      <c r="AI221" s="12"/>
      <c r="AJ221" s="12"/>
    </row>
    <row r="222" spans="6:36" ht="11.25" customHeight="1" x14ac:dyDescent="0.2">
      <c r="F222" s="10"/>
      <c r="G222" s="10"/>
      <c r="H222" s="10"/>
      <c r="I222" s="10"/>
      <c r="J222" s="10"/>
      <c r="K222" s="10"/>
      <c r="L222" s="10"/>
      <c r="M222" s="10"/>
      <c r="N222" s="10"/>
      <c r="O222" s="10"/>
      <c r="P222" s="10"/>
      <c r="Q222" s="10"/>
      <c r="R222" s="10"/>
      <c r="S222" s="10"/>
    </row>
    <row r="223" spans="6:36" x14ac:dyDescent="0.2">
      <c r="F223" s="13" t="s">
        <v>111</v>
      </c>
      <c r="G223" s="13"/>
      <c r="H223" s="13"/>
      <c r="I223" s="13"/>
      <c r="J223" s="13"/>
      <c r="L223" s="14" t="s">
        <v>112</v>
      </c>
      <c r="M223" s="14"/>
      <c r="N223" s="14"/>
      <c r="O223" s="14"/>
      <c r="P223" s="14"/>
      <c r="Q223" s="14"/>
      <c r="R223" s="14"/>
      <c r="S223" s="14"/>
      <c r="T223" s="14"/>
    </row>
    <row r="224" spans="6:36" x14ac:dyDescent="0.2">
      <c r="F224" s="10" t="s">
        <v>108</v>
      </c>
      <c r="G224" s="10"/>
      <c r="H224" s="10"/>
      <c r="I224" s="10"/>
      <c r="J224" s="10"/>
      <c r="K224" s="10"/>
      <c r="L224" s="10"/>
      <c r="M224" s="10"/>
      <c r="N224" s="10"/>
      <c r="O224" s="10"/>
      <c r="P224" s="10"/>
      <c r="Q224" s="10"/>
      <c r="R224" s="10"/>
      <c r="S224" s="10"/>
      <c r="V224" s="4">
        <v>51</v>
      </c>
      <c r="X224" s="11" t="s">
        <v>109</v>
      </c>
      <c r="Y224" s="11"/>
      <c r="Z224" s="11"/>
      <c r="AA224" s="11"/>
      <c r="AF224" s="12" t="s">
        <v>122</v>
      </c>
      <c r="AG224" s="12"/>
      <c r="AH224" s="12"/>
      <c r="AI224" s="12"/>
      <c r="AJ224" s="12"/>
    </row>
    <row r="225" spans="2:37" ht="11.25" customHeight="1" x14ac:dyDescent="0.2">
      <c r="F225" s="10"/>
      <c r="G225" s="10"/>
      <c r="H225" s="10"/>
      <c r="I225" s="10"/>
      <c r="J225" s="10"/>
      <c r="K225" s="10"/>
      <c r="L225" s="10"/>
      <c r="M225" s="10"/>
      <c r="N225" s="10"/>
      <c r="O225" s="10"/>
      <c r="P225" s="10"/>
      <c r="Q225" s="10"/>
      <c r="R225" s="10"/>
      <c r="S225" s="10"/>
    </row>
    <row r="226" spans="2:37" x14ac:dyDescent="0.2">
      <c r="F226" s="13" t="s">
        <v>111</v>
      </c>
      <c r="G226" s="13"/>
      <c r="H226" s="13"/>
      <c r="I226" s="13"/>
      <c r="J226" s="13"/>
      <c r="L226" s="14" t="s">
        <v>112</v>
      </c>
      <c r="M226" s="14"/>
      <c r="N226" s="14"/>
      <c r="O226" s="14"/>
      <c r="P226" s="14"/>
      <c r="Q226" s="14"/>
      <c r="R226" s="14"/>
      <c r="S226" s="14"/>
      <c r="T226" s="14"/>
    </row>
    <row r="227" spans="2:37" x14ac:dyDescent="0.2">
      <c r="F227" s="10" t="s">
        <v>108</v>
      </c>
      <c r="G227" s="10"/>
      <c r="H227" s="10"/>
      <c r="I227" s="10"/>
      <c r="J227" s="10"/>
      <c r="K227" s="10"/>
      <c r="L227" s="10"/>
      <c r="M227" s="10"/>
      <c r="N227" s="10"/>
      <c r="O227" s="10"/>
      <c r="P227" s="10"/>
      <c r="Q227" s="10"/>
      <c r="R227" s="10"/>
      <c r="S227" s="10"/>
      <c r="V227" s="4">
        <v>51</v>
      </c>
      <c r="X227" s="11" t="s">
        <v>109</v>
      </c>
      <c r="Y227" s="11"/>
      <c r="Z227" s="11"/>
      <c r="AA227" s="11"/>
      <c r="AF227" s="12" t="s">
        <v>123</v>
      </c>
      <c r="AG227" s="12"/>
      <c r="AH227" s="12"/>
      <c r="AI227" s="12"/>
      <c r="AJ227" s="12"/>
    </row>
    <row r="228" spans="2:37" ht="11.25" customHeight="1" x14ac:dyDescent="0.2">
      <c r="F228" s="10"/>
      <c r="G228" s="10"/>
      <c r="H228" s="10"/>
      <c r="I228" s="10"/>
      <c r="J228" s="10"/>
      <c r="K228" s="10"/>
      <c r="L228" s="10"/>
      <c r="M228" s="10"/>
      <c r="N228" s="10"/>
      <c r="O228" s="10"/>
      <c r="P228" s="10"/>
      <c r="Q228" s="10"/>
      <c r="R228" s="10"/>
      <c r="S228" s="10"/>
    </row>
    <row r="229" spans="2:37" x14ac:dyDescent="0.2">
      <c r="F229" s="13" t="s">
        <v>111</v>
      </c>
      <c r="G229" s="13"/>
      <c r="H229" s="13"/>
      <c r="I229" s="13"/>
      <c r="J229" s="13"/>
      <c r="L229" s="14" t="s">
        <v>112</v>
      </c>
      <c r="M229" s="14"/>
      <c r="N229" s="14"/>
      <c r="O229" s="14"/>
      <c r="P229" s="14"/>
      <c r="Q229" s="14"/>
      <c r="R229" s="14"/>
      <c r="S229" s="14"/>
      <c r="T229" s="14"/>
    </row>
    <row r="230" spans="2:37" x14ac:dyDescent="0.2">
      <c r="F230" s="10" t="s">
        <v>124</v>
      </c>
      <c r="G230" s="10"/>
      <c r="H230" s="10"/>
      <c r="I230" s="10"/>
      <c r="J230" s="10"/>
      <c r="K230" s="10"/>
      <c r="L230" s="10"/>
      <c r="M230" s="10"/>
      <c r="N230" s="10"/>
      <c r="O230" s="10"/>
      <c r="P230" s="10"/>
      <c r="Q230" s="10"/>
      <c r="R230" s="10"/>
      <c r="S230" s="10"/>
      <c r="V230" s="4">
        <v>456</v>
      </c>
      <c r="X230" s="18" t="s">
        <v>125</v>
      </c>
      <c r="Y230" s="18"/>
      <c r="Z230" s="18"/>
      <c r="AA230" s="18"/>
      <c r="AF230" s="12" t="s">
        <v>126</v>
      </c>
      <c r="AG230" s="12"/>
      <c r="AH230" s="12"/>
      <c r="AI230" s="12"/>
      <c r="AJ230" s="12"/>
    </row>
    <row r="231" spans="2:37" ht="11.25" customHeight="1" x14ac:dyDescent="0.2">
      <c r="F231" s="10"/>
      <c r="G231" s="10"/>
      <c r="H231" s="10"/>
      <c r="I231" s="10"/>
      <c r="J231" s="10"/>
      <c r="K231" s="10"/>
      <c r="L231" s="10"/>
      <c r="M231" s="10"/>
      <c r="N231" s="10"/>
      <c r="O231" s="10"/>
      <c r="P231" s="10"/>
      <c r="Q231" s="10"/>
      <c r="R231" s="10"/>
      <c r="S231" s="10"/>
      <c r="X231" s="18"/>
      <c r="Y231" s="18"/>
      <c r="Z231" s="18"/>
      <c r="AA231" s="18"/>
    </row>
    <row r="232" spans="2:37" x14ac:dyDescent="0.2">
      <c r="F232" s="13" t="s">
        <v>127</v>
      </c>
      <c r="G232" s="13"/>
      <c r="H232" s="13"/>
      <c r="I232" s="13"/>
      <c r="J232" s="13"/>
      <c r="L232" s="14" t="s">
        <v>128</v>
      </c>
      <c r="M232" s="14"/>
      <c r="N232" s="14"/>
      <c r="O232" s="14"/>
      <c r="P232" s="14"/>
      <c r="Q232" s="14"/>
      <c r="R232" s="14"/>
      <c r="S232" s="14"/>
      <c r="T232" s="14"/>
    </row>
    <row r="233" spans="2:37" ht="14.25" customHeight="1" x14ac:dyDescent="0.2">
      <c r="B233" s="8" t="s">
        <v>12</v>
      </c>
      <c r="C233" s="8"/>
      <c r="D233" s="8"/>
      <c r="J233" s="9" t="s">
        <v>13</v>
      </c>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6" customHeight="1" x14ac:dyDescent="0.2"/>
    <row r="235" spans="2:37" x14ac:dyDescent="0.2">
      <c r="C235" s="6" t="s">
        <v>14</v>
      </c>
      <c r="D235" s="6"/>
      <c r="E235" s="6"/>
      <c r="F235" s="6"/>
      <c r="G235" s="6"/>
      <c r="H235" s="6"/>
      <c r="J235" s="15" t="s">
        <v>107</v>
      </c>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2:37" ht="11.25" customHeight="1" x14ac:dyDescent="0.2"/>
    <row r="237" spans="2:37" x14ac:dyDescent="0.2">
      <c r="D237" s="6" t="s">
        <v>30</v>
      </c>
      <c r="E237" s="6"/>
      <c r="F237" s="6"/>
      <c r="G237" s="6"/>
      <c r="H237" s="6"/>
      <c r="I237" s="6"/>
      <c r="J237" s="6"/>
      <c r="K237" s="6"/>
      <c r="L237" s="6"/>
      <c r="M237" s="6"/>
      <c r="N237" s="6"/>
      <c r="AC237" s="7">
        <v>5927.11</v>
      </c>
      <c r="AD237" s="7"/>
      <c r="AE237" s="7"/>
      <c r="AF237" s="7"/>
      <c r="AG237" s="7"/>
      <c r="AH237" s="7"/>
      <c r="AI237" s="7"/>
      <c r="AJ237" s="7"/>
      <c r="AK237" s="7"/>
    </row>
    <row r="238" spans="2:37" ht="21" customHeight="1" x14ac:dyDescent="0.2"/>
    <row r="239" spans="2:37" ht="30" customHeight="1" x14ac:dyDescent="0.2"/>
    <row r="240" spans="2:37" ht="6" customHeight="1" x14ac:dyDescent="0.2"/>
    <row r="241" spans="2:37" x14ac:dyDescent="0.2">
      <c r="C241" s="6" t="s">
        <v>14</v>
      </c>
      <c r="D241" s="6"/>
      <c r="E241" s="6"/>
      <c r="F241" s="6"/>
      <c r="G241" s="6"/>
      <c r="H241" s="6"/>
      <c r="J241" s="15" t="s">
        <v>129</v>
      </c>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2:37" ht="6.75" customHeight="1" x14ac:dyDescent="0.2">
      <c r="B242" s="16" t="s">
        <v>16</v>
      </c>
      <c r="C242" s="16"/>
      <c r="D242" s="16"/>
      <c r="E242" s="16"/>
      <c r="AD242" s="16" t="s">
        <v>17</v>
      </c>
      <c r="AE242" s="16"/>
      <c r="AF242" s="16"/>
      <c r="AG242" s="16"/>
      <c r="AH242" s="16"/>
      <c r="AI242" s="16"/>
      <c r="AJ242" s="16"/>
    </row>
    <row r="243" spans="2:37" ht="6" customHeight="1" x14ac:dyDescent="0.2">
      <c r="B243" s="16"/>
      <c r="C243" s="16"/>
      <c r="D243" s="16"/>
      <c r="E243" s="16"/>
      <c r="H243" s="17" t="s">
        <v>18</v>
      </c>
      <c r="I243" s="17"/>
      <c r="J243" s="17"/>
      <c r="K243" s="17"/>
      <c r="L243" s="17"/>
      <c r="M243" s="17"/>
      <c r="N243" s="17"/>
      <c r="O243" s="17"/>
      <c r="P243" s="17"/>
      <c r="Q243" s="17"/>
      <c r="R243" s="17"/>
      <c r="U243" s="17" t="s">
        <v>19</v>
      </c>
      <c r="V243" s="17"/>
      <c r="W243" s="17"/>
      <c r="X243" s="17"/>
      <c r="Y243" s="17"/>
      <c r="Z243" s="17"/>
      <c r="AD243" s="16"/>
      <c r="AE243" s="16"/>
      <c r="AF243" s="16"/>
      <c r="AG243" s="16"/>
      <c r="AH243" s="16"/>
      <c r="AI243" s="16"/>
      <c r="AJ243" s="16"/>
    </row>
    <row r="244" spans="2:37" ht="7.5" customHeight="1" x14ac:dyDescent="0.2">
      <c r="B244" s="16"/>
      <c r="C244" s="16"/>
      <c r="D244" s="16"/>
      <c r="E244" s="16"/>
      <c r="H244" s="17"/>
      <c r="I244" s="17"/>
      <c r="J244" s="17"/>
      <c r="K244" s="17"/>
      <c r="L244" s="17"/>
      <c r="M244" s="17"/>
      <c r="N244" s="17"/>
      <c r="O244" s="17"/>
      <c r="P244" s="17"/>
      <c r="Q244" s="17"/>
      <c r="R244" s="17"/>
      <c r="U244" s="17"/>
      <c r="V244" s="17"/>
      <c r="W244" s="17"/>
      <c r="X244" s="17"/>
      <c r="Y244" s="17"/>
      <c r="Z244" s="17"/>
      <c r="AD244" s="16"/>
      <c r="AE244" s="16"/>
      <c r="AF244" s="16"/>
      <c r="AG244" s="16"/>
      <c r="AH244" s="16"/>
      <c r="AI244" s="16"/>
      <c r="AJ244" s="16"/>
    </row>
    <row r="245" spans="2:37" ht="6.75" customHeight="1" x14ac:dyDescent="0.2">
      <c r="B245" s="16"/>
      <c r="C245" s="16"/>
      <c r="D245" s="16"/>
      <c r="E245" s="16"/>
      <c r="AD245" s="16"/>
      <c r="AE245" s="16"/>
      <c r="AF245" s="16"/>
      <c r="AG245" s="16"/>
      <c r="AH245" s="16"/>
      <c r="AI245" s="16"/>
      <c r="AJ245" s="16"/>
    </row>
    <row r="246" spans="2:37" x14ac:dyDescent="0.2">
      <c r="F246" s="10" t="s">
        <v>130</v>
      </c>
      <c r="G246" s="10"/>
      <c r="H246" s="10"/>
      <c r="I246" s="10"/>
      <c r="J246" s="10"/>
      <c r="K246" s="10"/>
      <c r="L246" s="10"/>
      <c r="M246" s="10"/>
      <c r="N246" s="10"/>
      <c r="O246" s="10"/>
      <c r="P246" s="10"/>
      <c r="Q246" s="10"/>
      <c r="R246" s="10"/>
      <c r="S246" s="10"/>
      <c r="V246" s="4">
        <v>111</v>
      </c>
      <c r="X246" s="11" t="s">
        <v>131</v>
      </c>
      <c r="Y246" s="11"/>
      <c r="Z246" s="11"/>
      <c r="AA246" s="11"/>
      <c r="AF246" s="12" t="s">
        <v>132</v>
      </c>
      <c r="AG246" s="12"/>
      <c r="AH246" s="12"/>
      <c r="AI246" s="12"/>
      <c r="AJ246" s="12"/>
    </row>
    <row r="247" spans="2:37" ht="11.25" customHeight="1" x14ac:dyDescent="0.2">
      <c r="F247" s="10"/>
      <c r="G247" s="10"/>
      <c r="H247" s="10"/>
      <c r="I247" s="10"/>
      <c r="J247" s="10"/>
      <c r="K247" s="10"/>
      <c r="L247" s="10"/>
      <c r="M247" s="10"/>
      <c r="N247" s="10"/>
      <c r="O247" s="10"/>
      <c r="P247" s="10"/>
      <c r="Q247" s="10"/>
      <c r="R247" s="10"/>
      <c r="S247" s="10"/>
    </row>
    <row r="248" spans="2:37" ht="12" customHeight="1" x14ac:dyDescent="0.2">
      <c r="F248" s="10"/>
      <c r="G248" s="10"/>
      <c r="H248" s="10"/>
      <c r="I248" s="10"/>
      <c r="J248" s="10"/>
      <c r="K248" s="10"/>
      <c r="L248" s="10"/>
      <c r="M248" s="10"/>
      <c r="N248" s="10"/>
      <c r="O248" s="10"/>
      <c r="P248" s="10"/>
      <c r="Q248" s="10"/>
      <c r="R248" s="10"/>
      <c r="S248" s="10"/>
    </row>
    <row r="249" spans="2:37" x14ac:dyDescent="0.2">
      <c r="F249" s="13" t="s">
        <v>133</v>
      </c>
      <c r="G249" s="13"/>
      <c r="H249" s="13"/>
      <c r="I249" s="13"/>
      <c r="J249" s="13"/>
      <c r="L249" s="14" t="s">
        <v>134</v>
      </c>
      <c r="M249" s="14"/>
      <c r="N249" s="14"/>
      <c r="O249" s="14"/>
      <c r="P249" s="14"/>
      <c r="Q249" s="14"/>
      <c r="R249" s="14"/>
      <c r="S249" s="14"/>
      <c r="T249" s="14"/>
    </row>
    <row r="250" spans="2:37" x14ac:dyDescent="0.2">
      <c r="V250" s="4">
        <v>111</v>
      </c>
      <c r="X250" s="11" t="s">
        <v>131</v>
      </c>
      <c r="Y250" s="11"/>
      <c r="Z250" s="11"/>
      <c r="AA250" s="11"/>
    </row>
    <row r="251" spans="2:37" ht="11.25" customHeight="1" x14ac:dyDescent="0.2"/>
    <row r="252" spans="2:37" x14ac:dyDescent="0.2">
      <c r="V252" s="4">
        <v>111</v>
      </c>
      <c r="X252" s="11" t="s">
        <v>131</v>
      </c>
      <c r="Y252" s="11"/>
      <c r="Z252" s="11"/>
      <c r="AA252" s="11"/>
    </row>
    <row r="253" spans="2:37" ht="11.25" customHeight="1" x14ac:dyDescent="0.2"/>
    <row r="254" spans="2:37" x14ac:dyDescent="0.2">
      <c r="F254" s="10" t="s">
        <v>130</v>
      </c>
      <c r="G254" s="10"/>
      <c r="H254" s="10"/>
      <c r="I254" s="10"/>
      <c r="J254" s="10"/>
      <c r="K254" s="10"/>
      <c r="L254" s="10"/>
      <c r="M254" s="10"/>
      <c r="N254" s="10"/>
      <c r="O254" s="10"/>
      <c r="P254" s="10"/>
      <c r="Q254" s="10"/>
      <c r="R254" s="10"/>
      <c r="S254" s="10"/>
      <c r="V254" s="4">
        <v>111</v>
      </c>
      <c r="X254" s="11" t="s">
        <v>131</v>
      </c>
      <c r="Y254" s="11"/>
      <c r="Z254" s="11"/>
      <c r="AA254" s="11"/>
      <c r="AF254" s="12" t="s">
        <v>135</v>
      </c>
      <c r="AG254" s="12"/>
      <c r="AH254" s="12"/>
      <c r="AI254" s="12"/>
      <c r="AJ254" s="12"/>
    </row>
    <row r="255" spans="2:37" ht="11.25" customHeight="1" x14ac:dyDescent="0.2">
      <c r="F255" s="10"/>
      <c r="G255" s="10"/>
      <c r="H255" s="10"/>
      <c r="I255" s="10"/>
      <c r="J255" s="10"/>
      <c r="K255" s="10"/>
      <c r="L255" s="10"/>
      <c r="M255" s="10"/>
      <c r="N255" s="10"/>
      <c r="O255" s="10"/>
      <c r="P255" s="10"/>
      <c r="Q255" s="10"/>
      <c r="R255" s="10"/>
      <c r="S255" s="10"/>
    </row>
    <row r="256" spans="2:37" ht="12" customHeight="1" x14ac:dyDescent="0.2">
      <c r="F256" s="10"/>
      <c r="G256" s="10"/>
      <c r="H256" s="10"/>
      <c r="I256" s="10"/>
      <c r="J256" s="10"/>
      <c r="K256" s="10"/>
      <c r="L256" s="10"/>
      <c r="M256" s="10"/>
      <c r="N256" s="10"/>
      <c r="O256" s="10"/>
      <c r="P256" s="10"/>
      <c r="Q256" s="10"/>
      <c r="R256" s="10"/>
      <c r="S256" s="10"/>
    </row>
    <row r="257" spans="2:37" x14ac:dyDescent="0.2">
      <c r="F257" s="13" t="s">
        <v>133</v>
      </c>
      <c r="G257" s="13"/>
      <c r="H257" s="13"/>
      <c r="I257" s="13"/>
      <c r="J257" s="13"/>
      <c r="L257" s="14" t="s">
        <v>134</v>
      </c>
      <c r="M257" s="14"/>
      <c r="N257" s="14"/>
      <c r="O257" s="14"/>
      <c r="P257" s="14"/>
      <c r="Q257" s="14"/>
      <c r="R257" s="14"/>
      <c r="S257" s="14"/>
      <c r="T257" s="14"/>
    </row>
    <row r="258" spans="2:37" x14ac:dyDescent="0.2">
      <c r="F258" s="10" t="s">
        <v>136</v>
      </c>
      <c r="G258" s="10"/>
      <c r="H258" s="10"/>
      <c r="I258" s="10"/>
      <c r="J258" s="10"/>
      <c r="K258" s="10"/>
      <c r="L258" s="10"/>
      <c r="M258" s="10"/>
      <c r="N258" s="10"/>
      <c r="O258" s="10"/>
      <c r="P258" s="10"/>
      <c r="Q258" s="10"/>
      <c r="R258" s="10"/>
      <c r="S258" s="10"/>
      <c r="V258" s="4">
        <v>113</v>
      </c>
      <c r="X258" s="11" t="s">
        <v>99</v>
      </c>
      <c r="Y258" s="11"/>
      <c r="Z258" s="11"/>
      <c r="AA258" s="11"/>
      <c r="AF258" s="12" t="s">
        <v>137</v>
      </c>
      <c r="AG258" s="12"/>
      <c r="AH258" s="12"/>
      <c r="AI258" s="12"/>
      <c r="AJ258" s="12"/>
    </row>
    <row r="259" spans="2:37" ht="11.25" customHeight="1" x14ac:dyDescent="0.2">
      <c r="F259" s="10"/>
      <c r="G259" s="10"/>
      <c r="H259" s="10"/>
      <c r="I259" s="10"/>
      <c r="J259" s="10"/>
      <c r="K259" s="10"/>
      <c r="L259" s="10"/>
      <c r="M259" s="10"/>
      <c r="N259" s="10"/>
      <c r="O259" s="10"/>
      <c r="P259" s="10"/>
      <c r="Q259" s="10"/>
      <c r="R259" s="10"/>
      <c r="S259" s="10"/>
    </row>
    <row r="260" spans="2:37" x14ac:dyDescent="0.2">
      <c r="F260" s="13" t="s">
        <v>101</v>
      </c>
      <c r="G260" s="13"/>
      <c r="H260" s="13"/>
      <c r="I260" s="13"/>
      <c r="J260" s="13"/>
      <c r="L260" s="14" t="s">
        <v>102</v>
      </c>
      <c r="M260" s="14"/>
      <c r="N260" s="14"/>
      <c r="O260" s="14"/>
      <c r="P260" s="14"/>
      <c r="Q260" s="14"/>
      <c r="R260" s="14"/>
      <c r="S260" s="14"/>
      <c r="T260" s="14"/>
    </row>
    <row r="261" spans="2:37" x14ac:dyDescent="0.2">
      <c r="V261" s="4">
        <v>113</v>
      </c>
      <c r="X261" s="11" t="s">
        <v>99</v>
      </c>
      <c r="Y261" s="11"/>
      <c r="Z261" s="11"/>
      <c r="AA261" s="11"/>
    </row>
    <row r="262" spans="2:37" ht="11.25" customHeight="1" x14ac:dyDescent="0.2"/>
    <row r="263" spans="2:37" x14ac:dyDescent="0.2">
      <c r="F263" s="10" t="s">
        <v>136</v>
      </c>
      <c r="G263" s="10"/>
      <c r="H263" s="10"/>
      <c r="I263" s="10"/>
      <c r="J263" s="10"/>
      <c r="K263" s="10"/>
      <c r="L263" s="10"/>
      <c r="M263" s="10"/>
      <c r="N263" s="10"/>
      <c r="O263" s="10"/>
      <c r="P263" s="10"/>
      <c r="Q263" s="10"/>
      <c r="R263" s="10"/>
      <c r="S263" s="10"/>
      <c r="V263" s="4">
        <v>113</v>
      </c>
      <c r="X263" s="11" t="s">
        <v>99</v>
      </c>
      <c r="Y263" s="11"/>
      <c r="Z263" s="11"/>
      <c r="AA263" s="11"/>
      <c r="AF263" s="12" t="s">
        <v>138</v>
      </c>
      <c r="AG263" s="12"/>
      <c r="AH263" s="12"/>
      <c r="AI263" s="12"/>
      <c r="AJ263" s="12"/>
    </row>
    <row r="264" spans="2:37" ht="11.25" customHeight="1" x14ac:dyDescent="0.2">
      <c r="F264" s="10"/>
      <c r="G264" s="10"/>
      <c r="H264" s="10"/>
      <c r="I264" s="10"/>
      <c r="J264" s="10"/>
      <c r="K264" s="10"/>
      <c r="L264" s="10"/>
      <c r="M264" s="10"/>
      <c r="N264" s="10"/>
      <c r="O264" s="10"/>
      <c r="P264" s="10"/>
      <c r="Q264" s="10"/>
      <c r="R264" s="10"/>
      <c r="S264" s="10"/>
    </row>
    <row r="265" spans="2:37" x14ac:dyDescent="0.2">
      <c r="F265" s="13" t="s">
        <v>101</v>
      </c>
      <c r="G265" s="13"/>
      <c r="H265" s="13"/>
      <c r="I265" s="13"/>
      <c r="J265" s="13"/>
      <c r="L265" s="14" t="s">
        <v>102</v>
      </c>
      <c r="M265" s="14"/>
      <c r="N265" s="14"/>
      <c r="O265" s="14"/>
      <c r="P265" s="14"/>
      <c r="Q265" s="14"/>
      <c r="R265" s="14"/>
      <c r="S265" s="14"/>
      <c r="T265" s="14"/>
    </row>
    <row r="266" spans="2:37" x14ac:dyDescent="0.2">
      <c r="V266" s="4">
        <v>113</v>
      </c>
      <c r="X266" s="11" t="s">
        <v>99</v>
      </c>
      <c r="Y266" s="11"/>
      <c r="Z266" s="11"/>
      <c r="AA266" s="11"/>
    </row>
    <row r="267" spans="2:37" ht="11.25" customHeight="1" x14ac:dyDescent="0.2"/>
    <row r="268" spans="2:37" ht="11.25" customHeight="1" x14ac:dyDescent="0.2"/>
    <row r="269" spans="2:37" x14ac:dyDescent="0.2">
      <c r="D269" s="6" t="s">
        <v>30</v>
      </c>
      <c r="E269" s="6"/>
      <c r="F269" s="6"/>
      <c r="G269" s="6"/>
      <c r="H269" s="6"/>
      <c r="I269" s="6"/>
      <c r="J269" s="6"/>
      <c r="K269" s="6"/>
      <c r="L269" s="6"/>
      <c r="M269" s="6"/>
      <c r="N269" s="6"/>
      <c r="AC269" s="7">
        <v>2087.8000000000002</v>
      </c>
      <c r="AD269" s="7"/>
      <c r="AE269" s="7"/>
      <c r="AF269" s="7"/>
      <c r="AG269" s="7"/>
      <c r="AH269" s="7"/>
      <c r="AI269" s="7"/>
      <c r="AJ269" s="7"/>
      <c r="AK269" s="7"/>
    </row>
    <row r="270" spans="2:37" ht="21" customHeight="1" x14ac:dyDescent="0.2"/>
    <row r="271" spans="2:37" ht="14.25" customHeight="1" x14ac:dyDescent="0.2">
      <c r="B271" s="8" t="s">
        <v>12</v>
      </c>
      <c r="C271" s="8"/>
      <c r="D271" s="8"/>
      <c r="J271" s="9" t="s">
        <v>13</v>
      </c>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30" customHeight="1" x14ac:dyDescent="0.2"/>
    <row r="273" spans="2:37" ht="6.75" customHeight="1" x14ac:dyDescent="0.2">
      <c r="B273" s="6" t="s">
        <v>139</v>
      </c>
      <c r="C273" s="6"/>
      <c r="D273" s="6"/>
      <c r="E273" s="6"/>
      <c r="F273" s="6"/>
      <c r="G273" s="6"/>
      <c r="H273" s="6"/>
      <c r="I273" s="6"/>
      <c r="J273" s="6"/>
      <c r="K273" s="6"/>
      <c r="L273" s="6"/>
      <c r="M273" s="6"/>
    </row>
    <row r="274" spans="2:37" ht="6" customHeight="1" x14ac:dyDescent="0.2">
      <c r="B274" s="6"/>
      <c r="C274" s="6"/>
      <c r="D274" s="6"/>
      <c r="E274" s="6"/>
      <c r="F274" s="6"/>
      <c r="G274" s="6"/>
      <c r="H274" s="6"/>
      <c r="I274" s="6"/>
      <c r="J274" s="6"/>
      <c r="K274" s="6"/>
      <c r="L274" s="6"/>
      <c r="M274" s="6"/>
      <c r="AC274" s="7">
        <v>50404.53</v>
      </c>
      <c r="AD274" s="7"/>
      <c r="AE274" s="7"/>
      <c r="AF274" s="7"/>
      <c r="AG274" s="7"/>
      <c r="AH274" s="7"/>
      <c r="AI274" s="7"/>
      <c r="AJ274" s="7"/>
      <c r="AK274" s="7"/>
    </row>
    <row r="275" spans="2:37" ht="9" customHeight="1" x14ac:dyDescent="0.2">
      <c r="AC275" s="7"/>
      <c r="AD275" s="7"/>
      <c r="AE275" s="7"/>
      <c r="AF275" s="7"/>
      <c r="AG275" s="7"/>
      <c r="AH275" s="7"/>
      <c r="AI275" s="7"/>
      <c r="AJ275" s="7"/>
      <c r="AK275" s="7"/>
    </row>
    <row r="276" spans="2:37" ht="393" customHeight="1" x14ac:dyDescent="0.2"/>
    <row r="277" spans="2:37" ht="15.75" customHeight="1" x14ac:dyDescent="0.2">
      <c r="Q277" s="5" t="s">
        <v>140</v>
      </c>
      <c r="R277" s="5"/>
      <c r="S277" s="5"/>
      <c r="T277" s="5"/>
      <c r="U277" s="5"/>
      <c r="V277" s="5"/>
      <c r="W277" s="5"/>
      <c r="X277" s="5"/>
    </row>
  </sheetData>
  <mergeCells count="329">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X25:AA25"/>
    <mergeCell ref="C16:H16"/>
    <mergeCell ref="J16:AK16"/>
    <mergeCell ref="B17:E20"/>
    <mergeCell ref="AD17:AJ20"/>
    <mergeCell ref="H18:R19"/>
    <mergeCell ref="U18:Z19"/>
    <mergeCell ref="F33:S36"/>
    <mergeCell ref="X33:AA33"/>
    <mergeCell ref="AF33:AJ33"/>
    <mergeCell ref="F37:J37"/>
    <mergeCell ref="L37:T37"/>
    <mergeCell ref="X38:AA38"/>
    <mergeCell ref="X27:AA27"/>
    <mergeCell ref="F29:S31"/>
    <mergeCell ref="X29:AA29"/>
    <mergeCell ref="AF29:AJ29"/>
    <mergeCell ref="F32:J32"/>
    <mergeCell ref="L32:T32"/>
    <mergeCell ref="B50:D50"/>
    <mergeCell ref="F50:S51"/>
    <mergeCell ref="X50:AA51"/>
    <mergeCell ref="AF50:AJ50"/>
    <mergeCell ref="F52:J52"/>
    <mergeCell ref="L52:T52"/>
    <mergeCell ref="D41:N41"/>
    <mergeCell ref="AC41:AK41"/>
    <mergeCell ref="C45:H45"/>
    <mergeCell ref="J45:AK45"/>
    <mergeCell ref="B46:E49"/>
    <mergeCell ref="AD46:AJ49"/>
    <mergeCell ref="H47:R48"/>
    <mergeCell ref="U47:Z48"/>
    <mergeCell ref="B57:D57"/>
    <mergeCell ref="J57:AK57"/>
    <mergeCell ref="C59:H59"/>
    <mergeCell ref="J59:AK59"/>
    <mergeCell ref="B60:E63"/>
    <mergeCell ref="AD60:AJ63"/>
    <mergeCell ref="H61:R62"/>
    <mergeCell ref="U61:Z62"/>
    <mergeCell ref="B53:D53"/>
    <mergeCell ref="F53:S55"/>
    <mergeCell ref="X53:AA54"/>
    <mergeCell ref="AF53:AJ53"/>
    <mergeCell ref="F56:J56"/>
    <mergeCell ref="L56:T56"/>
    <mergeCell ref="B68:D68"/>
    <mergeCell ref="F68:S73"/>
    <mergeCell ref="X68:AA68"/>
    <mergeCell ref="AF68:AJ68"/>
    <mergeCell ref="F74:J74"/>
    <mergeCell ref="L74:T74"/>
    <mergeCell ref="B64:D64"/>
    <mergeCell ref="F64:S66"/>
    <mergeCell ref="X64:AA64"/>
    <mergeCell ref="AF64:AJ64"/>
    <mergeCell ref="F67:J67"/>
    <mergeCell ref="L67:T67"/>
    <mergeCell ref="B82:D82"/>
    <mergeCell ref="F82:S84"/>
    <mergeCell ref="X82:AA82"/>
    <mergeCell ref="AF82:AJ82"/>
    <mergeCell ref="F85:J85"/>
    <mergeCell ref="L85:T85"/>
    <mergeCell ref="B75:D75"/>
    <mergeCell ref="F75:S80"/>
    <mergeCell ref="X75:AA75"/>
    <mergeCell ref="AF75:AJ75"/>
    <mergeCell ref="F81:J81"/>
    <mergeCell ref="L81:T81"/>
    <mergeCell ref="B89:D89"/>
    <mergeCell ref="F89:S90"/>
    <mergeCell ref="X89:AA89"/>
    <mergeCell ref="AF89:AJ89"/>
    <mergeCell ref="F91:J91"/>
    <mergeCell ref="L91:T91"/>
    <mergeCell ref="B86:D86"/>
    <mergeCell ref="F86:S87"/>
    <mergeCell ref="X86:AA86"/>
    <mergeCell ref="AF86:AJ86"/>
    <mergeCell ref="F88:J88"/>
    <mergeCell ref="L88:T88"/>
    <mergeCell ref="B96:D96"/>
    <mergeCell ref="F96:S98"/>
    <mergeCell ref="X96:AA97"/>
    <mergeCell ref="AF96:AJ96"/>
    <mergeCell ref="F99:J99"/>
    <mergeCell ref="L99:T99"/>
    <mergeCell ref="B92:D92"/>
    <mergeCell ref="F92:S94"/>
    <mergeCell ref="X92:AA92"/>
    <mergeCell ref="AF92:AJ92"/>
    <mergeCell ref="F95:J95"/>
    <mergeCell ref="L95:T95"/>
    <mergeCell ref="B107:D107"/>
    <mergeCell ref="F107:S109"/>
    <mergeCell ref="X107:AA107"/>
    <mergeCell ref="AF107:AJ107"/>
    <mergeCell ref="F110:J110"/>
    <mergeCell ref="L110:T110"/>
    <mergeCell ref="B100:D100"/>
    <mergeCell ref="J100:AK100"/>
    <mergeCell ref="C102:H102"/>
    <mergeCell ref="J102:AK102"/>
    <mergeCell ref="B103:E106"/>
    <mergeCell ref="AD103:AJ106"/>
    <mergeCell ref="H104:R105"/>
    <mergeCell ref="U104:Z105"/>
    <mergeCell ref="AF117:AJ117"/>
    <mergeCell ref="F120:J120"/>
    <mergeCell ref="L120:T120"/>
    <mergeCell ref="B121:D121"/>
    <mergeCell ref="F121:S123"/>
    <mergeCell ref="X121:AA122"/>
    <mergeCell ref="AF121:AJ121"/>
    <mergeCell ref="X111:AA111"/>
    <mergeCell ref="X113:AA113"/>
    <mergeCell ref="X115:AA115"/>
    <mergeCell ref="B117:D117"/>
    <mergeCell ref="F117:S119"/>
    <mergeCell ref="X117:AA118"/>
    <mergeCell ref="B130:E133"/>
    <mergeCell ref="AD130:AJ133"/>
    <mergeCell ref="H131:R132"/>
    <mergeCell ref="U131:Z132"/>
    <mergeCell ref="F124:J124"/>
    <mergeCell ref="L124:T124"/>
    <mergeCell ref="B125:D125"/>
    <mergeCell ref="F125:S127"/>
    <mergeCell ref="X125:AA126"/>
    <mergeCell ref="AF125:AJ125"/>
    <mergeCell ref="F134:S135"/>
    <mergeCell ref="X134:AA134"/>
    <mergeCell ref="AF134:AJ134"/>
    <mergeCell ref="F136:J136"/>
    <mergeCell ref="L136:T136"/>
    <mergeCell ref="F137:S138"/>
    <mergeCell ref="X137:AA137"/>
    <mergeCell ref="AF137:AJ137"/>
    <mergeCell ref="F128:J128"/>
    <mergeCell ref="L128:T128"/>
    <mergeCell ref="F143:S144"/>
    <mergeCell ref="X143:AA143"/>
    <mergeCell ref="AF143:AJ143"/>
    <mergeCell ref="F145:J145"/>
    <mergeCell ref="L145:T145"/>
    <mergeCell ref="B146:D146"/>
    <mergeCell ref="J146:AK146"/>
    <mergeCell ref="F139:J139"/>
    <mergeCell ref="L139:T139"/>
    <mergeCell ref="F140:S141"/>
    <mergeCell ref="X140:AA140"/>
    <mergeCell ref="AF140:AJ140"/>
    <mergeCell ref="F142:J142"/>
    <mergeCell ref="L142:T142"/>
    <mergeCell ref="F153:S156"/>
    <mergeCell ref="X153:AA153"/>
    <mergeCell ref="AF153:AJ153"/>
    <mergeCell ref="F157:J157"/>
    <mergeCell ref="L157:T157"/>
    <mergeCell ref="X158:AA158"/>
    <mergeCell ref="C148:H148"/>
    <mergeCell ref="J148:AK148"/>
    <mergeCell ref="B149:E152"/>
    <mergeCell ref="AD149:AJ152"/>
    <mergeCell ref="H150:R151"/>
    <mergeCell ref="U150:Z151"/>
    <mergeCell ref="F167:S170"/>
    <mergeCell ref="X167:AA167"/>
    <mergeCell ref="AF167:AJ167"/>
    <mergeCell ref="F171:J171"/>
    <mergeCell ref="L171:T171"/>
    <mergeCell ref="F172:S175"/>
    <mergeCell ref="X172:AA172"/>
    <mergeCell ref="AF172:AJ172"/>
    <mergeCell ref="F160:S163"/>
    <mergeCell ref="X160:AA160"/>
    <mergeCell ref="AF160:AJ160"/>
    <mergeCell ref="F164:J164"/>
    <mergeCell ref="L164:T164"/>
    <mergeCell ref="X165:AA165"/>
    <mergeCell ref="B183:E186"/>
    <mergeCell ref="AD183:AJ186"/>
    <mergeCell ref="H184:R185"/>
    <mergeCell ref="U184:Z185"/>
    <mergeCell ref="F187:S188"/>
    <mergeCell ref="X187:AA187"/>
    <mergeCell ref="AF187:AJ187"/>
    <mergeCell ref="F176:J176"/>
    <mergeCell ref="L176:T176"/>
    <mergeCell ref="D178:N178"/>
    <mergeCell ref="AC178:AK178"/>
    <mergeCell ref="C182:H182"/>
    <mergeCell ref="J182:AK182"/>
    <mergeCell ref="F196:J196"/>
    <mergeCell ref="L196:T196"/>
    <mergeCell ref="F197:S198"/>
    <mergeCell ref="X197:AA197"/>
    <mergeCell ref="AF197:AJ197"/>
    <mergeCell ref="F199:J199"/>
    <mergeCell ref="L199:T199"/>
    <mergeCell ref="B189:D189"/>
    <mergeCell ref="J189:AK189"/>
    <mergeCell ref="C191:H191"/>
    <mergeCell ref="J191:AK191"/>
    <mergeCell ref="B192:E195"/>
    <mergeCell ref="AD192:AJ195"/>
    <mergeCell ref="H193:R194"/>
    <mergeCell ref="U193:Z194"/>
    <mergeCell ref="F205:J205"/>
    <mergeCell ref="L205:T205"/>
    <mergeCell ref="F206:S207"/>
    <mergeCell ref="X206:AA206"/>
    <mergeCell ref="AF206:AJ206"/>
    <mergeCell ref="F208:J208"/>
    <mergeCell ref="L208:T208"/>
    <mergeCell ref="F200:S201"/>
    <mergeCell ref="X200:AA200"/>
    <mergeCell ref="AF200:AJ200"/>
    <mergeCell ref="F202:J202"/>
    <mergeCell ref="L202:T202"/>
    <mergeCell ref="F203:S204"/>
    <mergeCell ref="X203:AA203"/>
    <mergeCell ref="AF203:AJ203"/>
    <mergeCell ref="F214:J214"/>
    <mergeCell ref="L214:T214"/>
    <mergeCell ref="F215:S216"/>
    <mergeCell ref="X215:AA215"/>
    <mergeCell ref="AF215:AJ215"/>
    <mergeCell ref="F217:J217"/>
    <mergeCell ref="L217:T217"/>
    <mergeCell ref="F209:S210"/>
    <mergeCell ref="X209:AA209"/>
    <mergeCell ref="AF209:AJ209"/>
    <mergeCell ref="F211:J211"/>
    <mergeCell ref="L211:T211"/>
    <mergeCell ref="F212:S213"/>
    <mergeCell ref="X212:AA212"/>
    <mergeCell ref="AF212:AJ212"/>
    <mergeCell ref="F223:J223"/>
    <mergeCell ref="L223:T223"/>
    <mergeCell ref="F224:S225"/>
    <mergeCell ref="X224:AA224"/>
    <mergeCell ref="AF224:AJ224"/>
    <mergeCell ref="F226:J226"/>
    <mergeCell ref="L226:T226"/>
    <mergeCell ref="F218:S219"/>
    <mergeCell ref="X218:AA218"/>
    <mergeCell ref="AF218:AJ218"/>
    <mergeCell ref="F220:J220"/>
    <mergeCell ref="L220:T220"/>
    <mergeCell ref="F221:S222"/>
    <mergeCell ref="X221:AA221"/>
    <mergeCell ref="AF221:AJ221"/>
    <mergeCell ref="F232:J232"/>
    <mergeCell ref="L232:T232"/>
    <mergeCell ref="B233:D233"/>
    <mergeCell ref="J233:AK233"/>
    <mergeCell ref="C235:H235"/>
    <mergeCell ref="J235:AK235"/>
    <mergeCell ref="F227:S228"/>
    <mergeCell ref="X227:AA227"/>
    <mergeCell ref="AF227:AJ227"/>
    <mergeCell ref="F229:J229"/>
    <mergeCell ref="L229:T229"/>
    <mergeCell ref="F230:S231"/>
    <mergeCell ref="X230:AA231"/>
    <mergeCell ref="AF230:AJ230"/>
    <mergeCell ref="F246:S248"/>
    <mergeCell ref="X246:AA246"/>
    <mergeCell ref="AF246:AJ246"/>
    <mergeCell ref="F249:J249"/>
    <mergeCell ref="L249:T249"/>
    <mergeCell ref="X250:AA250"/>
    <mergeCell ref="D237:N237"/>
    <mergeCell ref="AC237:AK237"/>
    <mergeCell ref="C241:H241"/>
    <mergeCell ref="J241:AK241"/>
    <mergeCell ref="B242:E245"/>
    <mergeCell ref="AD242:AJ245"/>
    <mergeCell ref="H243:R244"/>
    <mergeCell ref="U243:Z244"/>
    <mergeCell ref="F258:S259"/>
    <mergeCell ref="X258:AA258"/>
    <mergeCell ref="AF258:AJ258"/>
    <mergeCell ref="F260:J260"/>
    <mergeCell ref="L260:T260"/>
    <mergeCell ref="X261:AA261"/>
    <mergeCell ref="X252:AA252"/>
    <mergeCell ref="F254:S256"/>
    <mergeCell ref="X254:AA254"/>
    <mergeCell ref="AF254:AJ254"/>
    <mergeCell ref="F257:J257"/>
    <mergeCell ref="L257:T257"/>
    <mergeCell ref="Q277:X277"/>
    <mergeCell ref="D269:N269"/>
    <mergeCell ref="AC269:AK269"/>
    <mergeCell ref="B271:D271"/>
    <mergeCell ref="J271:AK271"/>
    <mergeCell ref="B273:M274"/>
    <mergeCell ref="AC274:AK275"/>
    <mergeCell ref="F263:S264"/>
    <mergeCell ref="X263:AA263"/>
    <mergeCell ref="AF263:AJ263"/>
    <mergeCell ref="F265:J265"/>
    <mergeCell ref="L265:T265"/>
    <mergeCell ref="X266:AA266"/>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01-2025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2025-02-03T15:12:28Z</dcterms:created>
  <dcterms:modified xsi:type="dcterms:W3CDTF">2025-02-17T16:18:20Z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01734361CD07C3C85B968AA4B2781C480C5E84517533FB2EE1174F74E95997FC9503DC872D15E7FE07B95AE100ED7F409B8F14D03C4EDF516F31A9970FD4371D8865ED73D883B3BBD4AC16713E4A078A76BC4F296D46D37B1871467E81BEC4F70186CE598909A4BFFB7BADC7A9EC8005D48EFA4DF079831406E30CFE9803C12</vt:lpwstr>
  </property>
  <property fmtid="{D5CDD505-2E9C-101B-9397-08002B2CF9AE}" pid="3" name="Business Objects Context Information1">
    <vt:lpwstr>457E2E40EBF55F5E3F74F51BFEEA4DCB6191E5282FA52688922BFD2C570B5D23EC69877350005C9993CDAA202C185BC4944E9433A14A31CA44E93C3CB76290C22F08862345014DF2CAA86CCA7EE6CB5E3DF352800A2D4FBBDB5E6ABD6AB5EAB5FF4D75DA8836580E166615D6A694223CD758DA50B7DA4F6D18AC6D53BEB2A04</vt:lpwstr>
  </property>
  <property fmtid="{D5CDD505-2E9C-101B-9397-08002B2CF9AE}" pid="4" name="Business Objects Context Information2">
    <vt:lpwstr>AFAA46E55C399A1C93E58F62AC03FB4714A82C86D406F861ACE73BEB8F783ACA4224C3B1FEBD1FFFFF573C390765D7AAEFE05A50BDAF52B4592F5569418F710B8AD6BA9B5CB7E252B08D16DC25F304D6A564CF8255449542EF8902D307952A4C81452130E4D7810B7FBB80BA30BBFDE53A9654E02C207A3EABA2CFD5AC4E269</vt:lpwstr>
  </property>
  <property fmtid="{D5CDD505-2E9C-101B-9397-08002B2CF9AE}" pid="5" name="Business Objects Context Information3">
    <vt:lpwstr>8F1A865ED9DF950634FAA2C8DF5A785EE8F3765128DBC952115F0F10D83E06377F5DCF4643DBAF6396B8BD4FBBB246EF18ED655E40588071E8F3B75A5FD1E9FBE3E559D901CBBE05E650CC774BE35B0CD5D71768E776BB9465786D5FBE9431292705B4597F2140FC59276F5434F6539A6C53B4485000554FA2A92B4939C9D5D</vt:lpwstr>
  </property>
  <property fmtid="{D5CDD505-2E9C-101B-9397-08002B2CF9AE}" pid="6" name="Business Objects Context Information4">
    <vt:lpwstr>6B37AD5E1747162D48305385AFBE8AEC461DC77CB809F994AB5A9A5281C8021A8A75226921CD84D9AEC827485D145577010BF4E89C6833A6E828C28745132D1FF1870DA2EC011ABF11887B585B619AC668AEA809FEB2EF286D503D0D80B8D80E44D853E1519C0B936ACF4084E850AC16528DAB5B3E119FD185B66A44E958D0C</vt:lpwstr>
  </property>
  <property fmtid="{D5CDD505-2E9C-101B-9397-08002B2CF9AE}" pid="7" name="Business Objects Context Information5">
    <vt:lpwstr>7D0CC037A733C9DACF8E28FAF05F77CD741264DBCAFF05FFD9746D829E8DA5B21931837FCDF6E1354AF94D0E3A0F8446A899B06AADCEBF5C0CD1DEB4FA5A0595BFE49F1E39FE461BCEA68939E2DC1C29CBE17ABDEAAF9FD766966DC7669DD8FAC902646EE074F96BFB629D6CE04C2BC9F25FB2571CBABA049928C8E127BE74F</vt:lpwstr>
  </property>
  <property fmtid="{D5CDD505-2E9C-101B-9397-08002B2CF9AE}" pid="8" name="Business Objects Context Information6">
    <vt:lpwstr>EC155F4342437EC40B251234B23F4C80CBA11EA675544ADBF12322DFAFC3A497B4A32AD451C83F307B3EAEB30D6B0B8D71F88A9850A40F4C798F3ED9965AAE48EDFD66E4C54ED88F32A14F8A35A031DDE3E935BCC2183A0C0EE872969C86B10EB180612C2622553F109E70BC2118866B0076F2A5</vt:lpwstr>
  </property>
</Properties>
</file>