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xr:revisionPtr revIDLastSave="0" documentId="13_ncr:1_{4557647C-2908-439D-9FA9-446B87F21CE3}" xr6:coauthVersionLast="47" xr6:coauthVersionMax="47" xr10:uidLastSave="{00000000-0000-0000-0000-000000000000}"/>
  <bookViews>
    <workbookView xWindow="-120" yWindow="480" windowWidth="20730" windowHeight="11160" xr2:uid="{00000000-000D-0000-FFFF-FFFF00000000}"/>
  </bookViews>
  <sheets>
    <sheet name=" Viaticos interior" sheetId="1" r:id="rId1"/>
    <sheet name="Gastos 029" sheetId="11" r:id="rId2"/>
    <sheet name="Hoja3" sheetId="10" r:id="rId3"/>
  </sheets>
  <definedNames>
    <definedName name="_xlnm.Print_Area" localSheetId="0">' Viaticos interior'!$A$1:$E$126</definedName>
    <definedName name="_xlnm.Print_Area" localSheetId="1">'Gastos 029'!$A$1:$E$32</definedName>
    <definedName name="_xlnm.Print_Titles" localSheetId="0">' Viaticos interior'!$1:$12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7" i="1" l="1"/>
  <c r="D28" i="1" s="1"/>
  <c r="D41" i="1" s="1"/>
  <c r="D42" i="1" l="1"/>
  <c r="D59" i="1" s="1"/>
  <c r="D60" i="1" l="1"/>
  <c r="D77" i="1" l="1"/>
  <c r="D78" i="1" s="1"/>
  <c r="D95" i="1" l="1"/>
  <c r="D96" i="1" s="1"/>
  <c r="D106" i="1" s="1"/>
</calcChain>
</file>

<file path=xl/sharedStrings.xml><?xml version="1.0" encoding="utf-8"?>
<sst xmlns="http://schemas.openxmlformats.org/spreadsheetml/2006/main" count="219" uniqueCount="176">
  <si>
    <t xml:space="preserve">CONSEJO NACIONAL DE ADOPCIONES </t>
  </si>
  <si>
    <t>UNIDAD DE ADMINISTRACIÓN FINANCIERA</t>
  </si>
  <si>
    <t>UNIDAD DE TESORERÍA</t>
  </si>
  <si>
    <t>LEY DE ACCESO A LA INFORMACIÓN PÚBLICA</t>
  </si>
  <si>
    <t>LISTADO DE VIAJES NACIONALES E INTERNACIONALES FINANCIADOS CON FONDOS PÚBLICOS</t>
  </si>
  <si>
    <t>ARTÍCULO 10, NUMERAL 12, LEY DE ACCESO A LA INFORMACIÓN PÚBLICA</t>
  </si>
  <si>
    <t>FECHA</t>
  </si>
  <si>
    <t>NOMBRE DEL COMISIONADO</t>
  </si>
  <si>
    <t>DESCRIPCIÓN</t>
  </si>
  <si>
    <t>VIENEN</t>
  </si>
  <si>
    <t>VIÁTICOS ASIGNADOS</t>
  </si>
  <si>
    <t>VAN</t>
  </si>
  <si>
    <t>TOTAL</t>
  </si>
  <si>
    <t>El objeto del viaje se limita al número de Aviso de Comisión, debido que el mismo contiene datos sencibles, según Art. 1 y 8 Ley de Adopciones, Decreto 77-2007; Artículos del  21 al 23, Ley de Acceso a la Información Pública.</t>
  </si>
  <si>
    <t>PAGO DE VIÁTICOS AL INTERIOR</t>
  </si>
  <si>
    <t>SIN MOVIMIENTO</t>
  </si>
  <si>
    <t>Art. 10 No. 12 LEY DE ACCESO A LA INFORMACION PUBLICA</t>
  </si>
  <si>
    <t xml:space="preserve">Listado de viajes nacionales e internacionales autorizados por los sujetos obligados y que son financiados con fondos públicos, ya sea para funcionarios públicos o </t>
  </si>
  <si>
    <r>
      <t xml:space="preserve">para cualquier otra persona, incluyendo </t>
    </r>
    <r>
      <rPr>
        <b/>
        <sz val="11"/>
        <color theme="1"/>
        <rFont val="Calibri"/>
        <family val="2"/>
        <scheme val="minor"/>
      </rPr>
      <t>objetivos de los viajes, personal autorizado a viajar, destino y costos,</t>
    </r>
    <r>
      <rPr>
        <sz val="11"/>
        <color theme="1"/>
        <rFont val="Calibri"/>
        <family val="2"/>
        <scheme val="minor"/>
      </rPr>
      <t xml:space="preserve"> tanto de boletos aéreos como de viáticos.</t>
    </r>
  </si>
  <si>
    <t>HECHO POR:</t>
  </si>
  <si>
    <t>PAGO DE RECONOCIMIENTO DE GASTOS POR SERVICIOS PRESTADOS A PERSONAL 029</t>
  </si>
  <si>
    <t>DOCUMENTO</t>
  </si>
  <si>
    <t>NOMBRE DEL CONTRATISTA</t>
  </si>
  <si>
    <t>Licda. Cristina Clemencia Abadía Bolaños</t>
  </si>
  <si>
    <t xml:space="preserve">Jefe de Tesorería </t>
  </si>
  <si>
    <r>
      <t xml:space="preserve">para cualquier otra persona, incluyendo </t>
    </r>
    <r>
      <rPr>
        <b/>
        <sz val="8"/>
        <color theme="1"/>
        <rFont val="Calibri"/>
        <family val="2"/>
        <scheme val="minor"/>
      </rPr>
      <t>objetivos de los viajes, personal autorizado a viajar, destino y costos,</t>
    </r>
    <r>
      <rPr>
        <sz val="8"/>
        <color theme="1"/>
        <rFont val="Calibri"/>
        <family val="2"/>
        <scheme val="minor"/>
      </rPr>
      <t xml:space="preserve"> tanto de boletos aéreos como de viáticos.</t>
    </r>
  </si>
  <si>
    <t>Jefe de Tesorería</t>
  </si>
  <si>
    <t>CARMEN SOFÍA ANTILLÓN MAZARIEGOS</t>
  </si>
  <si>
    <t>BAYRON BILLY LÓPEZ DE LEÓN</t>
  </si>
  <si>
    <t>LUISA FERNANDA LÓPEZ MONZÓN</t>
  </si>
  <si>
    <t>JULIA ELISA SIGUENZA RUIZ</t>
  </si>
  <si>
    <t>GUILLERMO ESPAÑA MONTES DE OCA</t>
  </si>
  <si>
    <t>NINETTE ALEJANDRA PONCE FUENTES</t>
  </si>
  <si>
    <t>NANCY PAOLA JUAREZ BATZ</t>
  </si>
  <si>
    <t>ELMER ESTUARDO SICAJÁ CASTRO</t>
  </si>
  <si>
    <t>HECTOR AUGUSTO DIONICIO GODINEZ</t>
  </si>
  <si>
    <t>DEYANIRA ANA MARÍA ORELLANA PINEDA</t>
  </si>
  <si>
    <t>TELMA ROSARIO MARÍA CHAVARRÍA GONZÁLEZ</t>
  </si>
  <si>
    <t>MANUEL ROBERTO SANCHEZ RAVANALES</t>
  </si>
  <si>
    <t>Se incluye en el presente listado los viáticos pagados en el interior de la República de Guatemala, correspondiente al mes de marzo 2022</t>
  </si>
  <si>
    <t>SILVIA ANTONIETA BATRES AGUILAR</t>
  </si>
  <si>
    <t>CELIA VANESSA RIVAS DOMINGUEZ</t>
  </si>
  <si>
    <t>ALVARO ANTONIO LOBOS PEREZ</t>
  </si>
  <si>
    <t>MILTON ENRIQUE HERNÁNDEZ NAJARRO</t>
  </si>
  <si>
    <t>OMAR AVIDAN REYES VILLEDA</t>
  </si>
  <si>
    <t>HUGO MARCO ANTONIO VÁSQUEZ GONZÁLEZ</t>
  </si>
  <si>
    <t>VIÁTICOS POR COMISIÓN A SANTA CRUZ EL CHOL, SAN JERÓNIMO, BAJA VERAPAZ EL (LOS) DIA (S) 10  AL 11  DE FEBRERO DEL 2022 CON EL OBJETIVO DE REALIZAR EVALUACIÓN DE CONVIVENCIA DE NNA CON EXPEDIENTE CNA-DA-119-2021 Y REEVALUACIÓN INTEGRAL A FAVOR DE CNA-DA-084-2009; SEGÚN AVISO DE COMISIÓN No. CNA-EM-39-2022</t>
  </si>
  <si>
    <t>JUAN JOSÉ SANCHEZ TEJEDA</t>
  </si>
  <si>
    <t>VIÁTICOS POR COMISIÓN A SANTA CRUZ EL CHOL, SAN JERÓNIMO, BAJA VERAPAZ EL (LOS) DIA (S) 10  AL 11  DE FEBRERO DEL 2022 CON EL OBJETIVO DE REALIZAR EVALUACIÓN DE CONVIVENCIA DE NNA CON EXPEDIENTE CNA-DA-119-2021 Y REEVALUACIÓN INTEGRAL A FAVOR DE CNA-DA-084-2009; SEGÚN AVISO DE COMISIÓN No. CNA-EM-40-2022</t>
  </si>
  <si>
    <t>VIÁTICOS POR COMISIÓN A SAN JERÓNIMO, BAJA VERAPAZ EL (LOS) DIA (S) 17  AL 18  DE FEBRERO DEL 2022 CON EL OBJETIVO DE REALIZAR SUPERVISIÓN AL HOGAR ALDEAS INFANTILES S.O.S. SAN JERÓNIMO CNA-EM-EP002-2009-B; SEGÚN AVISO DE COMISIÓN No. CNA-UACHP-48-2022</t>
  </si>
  <si>
    <t>VIÁTICOS POR COMISIÓN A SAN JERÓNIMO, BAJA VERAPAZ EL (LOS) DIA (S) 17  AL 18  DE FEBRERO DEL 2022 CON EL OBJETIVO DE TRANSPORTAR A PERSONAL DE UACHP QUIENES REALIZARAN SUPERVISIÓN AL HOGAR ALDEAS INFANTILES S.O.S. SAN JERÓNIMO CNA-EM-EP002-2009-B; SEGÚN AVISO DE COMISIÓN No. CNA-SGYT-127-2022</t>
  </si>
  <si>
    <t>VIÁTICOS POR COMISIÓN A LOS AMATES, IZABAL Y SENAHÚ, COBÁN, ALTA VERAPAZ EL (LOS) DIA (S) 2  AL 4  DE MARZO DEL 2022 CON EL OBJETIVO DE BÚSQUEDA Y LOCALIZACIÓN DE MADRES BIOLÓGICAS DE NNA PARA SEGUIMIENTO DE EXPEDIENTES CNA-FB-004-2017/CNA-FB-0052-2016/CNA-FB-110-2012; SEGÚN AVISO DE COMISIÓN No. CNA-SUFB-55-2022</t>
  </si>
  <si>
    <t>VIÁTICOS POR COMISIÓN A MALACATAN, SAN MARCOS EL (LOS) DIA (S) 3  AL 4  DE MARZO DEL 2022 CON EL OBJETIVO DE ORIENTACION Y EVALUACIÓN A FAMILIA EXPEDIENTE CNA-AN-023-2022; SEGÚN AVISO DE COMISIÓN No. CNA-UFA-18-2022</t>
  </si>
  <si>
    <t>VIÁTICOS POR COMISIÓN A QUETZALTENANGO, QUETZALTENANGO EL (LOS) DIA (S) 3  AL 4  DE MARZO DEL 2022 CON EL OBJETIVO DE UBICACIÓN Y PROGRAMACIÓN DE VISITA DE INMUEBLE QUE OCUPARÁ LA OFICINA DEPARTAMENTAL DE CONSEJO NACIONAL DE ADOPCIONES EN QUETZALTENANGO, PARA SU POSTERIOR VERIFICACIÓN Y NEGOCIACIÓN, LA CUAL CUMPLA LAS CONDICIONES NECESARIAS; SEGÚN AVISO DE COMISIÓN No. CNA-UDAF-1-2022</t>
  </si>
  <si>
    <t>VIÁTICOS POR COMISIÓN A QUETZALTENANGO, QUETZALTENANGO EL (LOS) DIA (S) 3  AL 4  DE MARZO DEL 2022 CON EL OBJETIVO DE UBICACIÓN Y PROGRAMACIÓN DE VISITA DE INMUEBLE QUE OCUPARÁ LA OFICINA DEPARTAMENTAL DE CONSEJO NACIONAL DE ADOPCIONES EN QUETZALTENANGO, PARA SU POSTERIOR VERIFICACIÓN Y NEGOCIACIÓN, LA CUAL CUMPLA LAS CONDICIONES NECESARIAS; SEGÚN AVISO DE COMISIÓN No. CNA-UDAF-2-2022</t>
  </si>
  <si>
    <t>VIÁTICOS POR COMISIÓN A QUETZALTENANGO, QUETZALTENANGO EL (LOS) DIA (S) 3  AL 4  DE MARZO DEL 2022 CON EL OBJETIVO DE UBICACIÓN Y PROGRAMACIÓN DE VISITA DE INMUEBLE QUE OCUPARÁ LA OFICINA DEPARTAMENTAL DE CONSEJO NACIONAL DE ADOPCIONES EN QUETZALTENANGO, PARA SU POSTERIOR VERIFICACIÓN Y NEGOCIACIÓN, LA CUAL CUMPLA LAS CONDICIONES NECESARIAS; SEGÚN AVISO DE COMISIÓN No. CNA-SGYT-173-2022</t>
  </si>
  <si>
    <t>VIÁTICOS POR COMISIÓN A QUETZALTENANGO, QUETZALTENANGO EL (LOS) DIA (S) 3  AL 4  DE MARZO DEL 2022 CON EL OBJETIVO DE VISITA DE INMUEBLE QUE OCUPARÁ LA OFICINA DEPARTAMENTAL DEL CONSEJO NACIONAL DE ADOPCIONES EN QUETZALTENANGO, PARA VERIFICACIÓN DE CUMPLIMIENTO DE CONDICIONES MÍNIMAS DE INFRAESTRUCTURA; SEGÚN AVISO DE COMISIÓN No. CNA-UR-1-2022</t>
  </si>
  <si>
    <t>ASTRID OLIVET CAMACHO RAMÍREZ</t>
  </si>
  <si>
    <t>JENNIFER CECILIA ZAPETA ZAPETA</t>
  </si>
  <si>
    <t>TEDDY EDWARD  POSADAS ALMENGOR</t>
  </si>
  <si>
    <t>JESSIKA NINNETH  ELIAS LOPEZ</t>
  </si>
  <si>
    <t>JENNIFER ALICIA  MARTINEZ CONTRERAS</t>
  </si>
  <si>
    <t>VIÁTICOS POR COMISIÓN A ZACAPA, ZACAPA EL (LOS) DIA (S) 17  AL 18  DE FEBRERO DEL 2022 CON EL OBJETIVO DE REALIZAR SUPERVISIÓN AL DEPARTAMENTO DE ATENCIÓN A PRIMERA INFANCIA ZACAPA - HOGAR PÚBLICO SIN REGISTRO; SEGÚN AVISO DE COMISIÓN No. CNA-UACHP-46-2022</t>
  </si>
  <si>
    <t>VIÁTICOS POR COMISIÓN A ZACAPA, ZACAPA EL (LOS) DIA (S) 17  AL 18  DE FEBRERO DEL 2022 CON EL OBJETIVO DE REALIZAR SUPERVISIÓN AL DEPARTAMENTO DE ATENCIÓN A PRIMERA INFANCIA ZACAPA - HOGAR PÚBLICO SIN REGISTRO; SEGÚN AVISO DE COMISIÓN No. CNA-UACHP-47-2022</t>
  </si>
  <si>
    <t>VIÁTICOS POR COMISIÓN A QUETZALTENANGO, QUETZALTENANGO EL (LOS) DIA (S) 17  DE FEBRERO DEL 2022 CON EL OBJETIVO DE TRANSPORTAR A PERSONAL DE LA SUBCOORDINACIÓN DE ATENCIÓN AL NIÑO QUIENES REALIZARÁN EVALUACIÓN INTEGRAL DE LA NNA CON EXPEDIENTE CNA-DA-005-2022; SEGÚN AVISO DE COMISIÓN No. CNA-SGYT-136-2022</t>
  </si>
  <si>
    <t>VIÁTICOS POR COMISIÓN A ZACAPA, ZACAPA EL (LOS) DIA (S) 17  AL 18  DE FEBRERO DEL 2022 CON EL OBJETIVO DE TRANSPORTAR A PERSONAL DE UACHP QUIENES REALIZARÁN SUPERVISIÓN AL DEPARTAMENTO DE ATENCIÓN A PRIMERA INFANCIA ZACAPA - HOGAR PÚBLICO SIN REGISTRO; SEGÚN AVISO DE COMISIÓN No. CNA-SGYT-139-2022</t>
  </si>
  <si>
    <t>VIÁTICOS POR COMISIÓN A CHIMALTENANGO, CHIMALTENANGO EL (LOS) DIA (S) 18  DE FEBRERO DEL 2022 CON EL OBJETIVO DE REALIZAR ABORDAJE PROFESIONAL DE ORIENTACIÓN A MADRE BIOLÓGICA EXPEDIENTE CNA-FB-185-2021; SEGÚN AVISO DE COMISIÓN No. CNA-SUFB-48-2022</t>
  </si>
  <si>
    <t>VIÁTICOS POR COMISIÓN A SAN PEDRO CARCHÁ, SAN CRISTÓBAL VERAPAZ, ALTA VERAPAZ EL (LOS) DIA (S) 21  AL 22  DE FEBRERO DEL 2022 CON EL OBJETIVO DE TRANSPORTAR A PERSONAL DE LA SUBCOORDINACIÓN DE ATENCIÓN Y APOYO A LA FAMILIA BIOLÓGICA QUIENES REALIZARÁN BÚSQUEDA Y LOCALIZACIÓN PARA PROCESOS DE SEGUIMIENTOS, DE LOS EXPEDIENTES: CNA-FB-104-2017, CNA-FB-068-2012, CNA-FB-111-2016, CNA-FB-072-2016, POR ORDEN VOLUNTARIA; SEGÚN AVISO DE COMISIÓN No. CNA-SGYT-144-2022</t>
  </si>
  <si>
    <t>VIÁTICOS POR COMISIÓN A SANTA LUCIA COTZUMALGUAPA Y GUANAGAZAPA; ESCUINTLA EL (LOS) DIA (S) 9  DE MARZO DEL 2022 CON EL OBJETIVO DE SEGUIMIENTO POST-ADOPTIVA DE LOS EXPEDIENTES CNA-DA-077-2021; CNA-DA-101-2014; SEGÚN AVISO DE COMISIÓN No. CNA-UFA-28-2022</t>
  </si>
  <si>
    <t>VIÁTICOS POR COMISIÓN A SANTA LUCIA COTZUMALGUAPA Y GUANAGAZAPA; ESCUINTLA EL (LOS) DIA (S) 9  DE MARZO DEL 2022 CON EL OBJETIVO DE SEGUIMIENTO POST-ADOPTIVA DE LOS EXPEDIENTES CNA-DA-077-2021; CNA-DA-101-2014; SEGÚN AVISO DE COMISIÓN No. CNA-UFA-27-2022</t>
  </si>
  <si>
    <t>VIÁTICOS POR COMISIÓN A SAN LUCAS TOLIMÁN, SANTIAGO ATITLÁN, SAN JUAN LA LAGUNA, SANTA LUCÍA UTATLÁN, PANAJACHEL; SOLOLÁ EL (LOS) DIA (S) 9  AL 11  DE MARZO DEL 2022 CON EL OBJETIVO DE EVALUACIÓN DE SEGUIIMIENTO POST ADOPTIVO DE ACUERDO A LOS EXPEDIENTES CNA-DA-074-2018, CNA-DA-093-2010, CNA-DA-040-2018, CNA-DA-037-2017, CNA-DA-015-2021, CNA-DA-023-2014, CNA-DA-085-2013, CNA-DA-069-2018, CNA-DA-134-2014-CNA-DA-052-2008,CNA-DA-052-2016,123-08-CNA-PAN; SEGÚN AVISO DE COMISIÓN No. CNA-UFA-19-2022</t>
  </si>
  <si>
    <t>VIÁTICOS POR COMISIÓN A SAN LUCAS TOLIMÁN, SANTIAGO ATITLÁN, SAN JUAN LA LAGUNA, SANTA LUCÍA UTATLÁN, PANAJACHEL; SOLOLÁ EL (LOS) DIA (S) 9  AL 11  DE MARZO DEL 2022 CON EL OBJETIVO DE EVALUACIÓN DE SEGUIIMIENTO POST ADOPTIVO DE ACUERDO A LOS EXPEDIENTES CNA-DA-074-2018, CNA-DA-093-2010, CNA-DA-040-2018, CNA-DA-037-2017, CNA-DA-015-2021, CNA-DA-023-2014, CNA-DA-085-2013, CNA-DA-069-2018, CNA-DA-134-2014-CNA-DA-052-2008,CNA-DA-052-2016,123-08-CNA-PAN; SEGÚN AVISO DE COMISIÓN No. CNA-UFA-20-2022</t>
  </si>
  <si>
    <t>ALVARO ANTONIO  LOBOS PEREZ</t>
  </si>
  <si>
    <t>VIÁTICOS POR COMISIÓN A SAN LUCAS TOLIMÁN, SANTIAGO ATITLÁN, SAN JUAN LA LAGUNA, SANTA LUCÍA UTATLÁN, PANAJACHEL; TODOS DEL DEPARTAMENTO DE SOLOLÁ EL (LOS) DIA (S) 9  AL 11  DE MARZO DEL 2022 CON EL OBJETIVO DE EVALUACIÓN DE SEGUIIMIENTO POST ADOPTIVO DE ACUERDO A LOS EXPEDIENTES CNA-DA-074-2018, CNA-DA-093-2010, CNA-DA-040-2018, CNA-DA-037-2017, CNA-DA-015-2021, CNA-DA-023-2014, CNA-DA-085-2013, CNA-DA-069-2018, CNA-DA-134-2014-CNA-DA-052-2008,CNA-DA-052-2016,123-08-CNA-PAN; SEGÚN AVISO DE COMISIÓN No. CNA-SGYT-180-2022</t>
  </si>
  <si>
    <t>MARÍA JOSÉ ANLEU DÍAS</t>
  </si>
  <si>
    <t>VIÁTICOS POR COMISIÓN A EL ASINTAL, RETALHULEU EL (LOS) DIA (S) 15  DE FEBRERO DEL 2022 CON EL OBJETIVO DE SUPERVISIÓN AL HOGAR PROGRAMA ESPECIALIZADO PARA LA NIÑEZ Y ADOLESCENCIA VICTIMAS DE VIOLENCIA SEXUAL, EXPLOTACIÓN Y TRATA DE PERSONAS RETALHULEU. LAS PROFESIONALES SE MOVILIZARÁN POR SUS PROPIOS MEDIOS; SEGÚN AVISO DE COMISIÓN No. CNA-EM-45-2022</t>
  </si>
  <si>
    <t>VIÁTICOS POR COMISIÓN A EL ASINTAL, RETALHULEU EL (LOS) DIA (S) 15  DE FEBRERO DEL 2022 CON EL OBJETIVO DE SUPERVISIÓN AL HOGAR PROGRAMA ESPECIALIZADO PARA LA NIÑEZ Y ADOLESCENCIA VICTIMAS DE VIOLENCIA SEXUAL, EXPLOTACIÓN Y TRATA DE PERSONAS RETALHULEU. LAS PROFESIONALES SE MOVILIZARÁN POR SUS PROPIOS MEDIOS; SEGÚN AVISO DE COMISIÓN No. CNA-EM-46-2022</t>
  </si>
  <si>
    <t>JACKELINE YANIRA MARTÍNEZ GARCÍA DE GODOY</t>
  </si>
  <si>
    <t>MIRNA JEANETH YUPE AQUIL</t>
  </si>
  <si>
    <t>ANA LUCRECIA MORENO TIJERINO</t>
  </si>
  <si>
    <t>VIÁTICOS POR COMISIÓN A SAN JERÓNIMO, BAJA VERAPAZ EL (LOS) DIA (S) 17  AL 18  DE FEBRERO DEL 2022 CON EL OBJETIVO DE REALIZAR SUPERVISIÓN AL HOGAR ALDEAS INFANTILES S.O.S. SAN JERÓNIMO CNA-EM-EP002-2009-B; SEGÚN AVISO DE COMISIÓN No. CNA-UACHP-50-2022</t>
  </si>
  <si>
    <t>VIÁTICOS POR COMISIÓN A EL ESTOR, IZABAL EL (LOS) DIA (S) 17  AL 18  DE FEBRERO DEL 2022 CON EL OBJETIVO DE REALIZAR BÚSQUEDA Y LOCALIZACIÓN PARA SEGUIMIENTO DEL EXPEDIENTE CNA-FB-046-2020; SEGÚN AVISO DE COMISIÓN No. CNA-SUFB-45-2022</t>
  </si>
  <si>
    <t>VIÁTICOS POR COMISIÓN A QUETZALTENANGO, QUETZALTENANGO EL (LOS) DIA (S) 17  DE FEBRERO DEL 2022 CON EL OBJETIVO DE REALIZAR EVALUACIÓN INTEGRAL DE LA NNA CON EXPEDIENTE CNA-DA-005-2022; SEGÚN AVISO DE COMISIÓN No. CNA-UAN-59-2022</t>
  </si>
  <si>
    <t>LUIS ALFREDO RAMIREZ VASQUEZ</t>
  </si>
  <si>
    <t>ANA MARIA PÉREZ CARRANZA</t>
  </si>
  <si>
    <t>ANA CARMELA VÁSQUEZ CABRERA</t>
  </si>
  <si>
    <t>VIÁTICOS POR COMISIÓN A QUETZALTENANGO, QUETZALTENANGO EL (LOS) DIA (S) 17  DE FEBRERO DEL 2022 CON EL OBJETIVO DE REALIZAR EVALUACIÓN INTEGRAL DE LA NNA CON EXPEDIENTE CNA-DA-005-2022; SEGÚN AVISO DE COMISIÓN No. CNA-UAN-60-2022</t>
  </si>
  <si>
    <t>VIÁTICOS POR COMISIÓN A QUETZALTENANGO, QUETZALTENANGO EL (LOS) DIA (S) 17  DE FEBRERO DEL 2022 CON EL OBJETIVO DE REALIZAR EVALUACIÓN INTEGRAL DE LA NNA CON EXPEDIENTE CNA-DA-005-2022; SEGÚN AVISO DE COMISIÓN No. CNA-UAN-61-2022</t>
  </si>
  <si>
    <t>VIÁTICOS POR COMISIÓN A CHIMALTENANGO, CHIMALTENANGO EL (LOS) DIA (S) 18  DE FEBRERO DEL 2022 CON EL OBJETIVO DE REALIZAR ABORDAJE PROFESIONAL DE ORIENTACIÓN A MADRE BIOLÓGICA EXPEDIENTE CNA-FB-185-2021; SEGÚN AVISO DE COMISIÓN No. CNA-SUFB-49-2022</t>
  </si>
  <si>
    <t>VIÁTICOS POR COMISIÓN A CHIMALTENANGO, CHIMALTENANGO EL (LOS) DIA (S) 18  DE FEBRERO DEL 2022 CON EL OBJETIVO DE REALIZAR ABORDAJE PROFESIONAL DE ORIENTACIÓN A MADRE BIOLÓGICA EXPEDIENTE CNA-FB-185-2021; SEGÚN AVISO DE COMISIÓN No. CNA-SUFB-50-2022</t>
  </si>
  <si>
    <t>EDITH ALICIA ERAZO BAUTISTA</t>
  </si>
  <si>
    <t>VIÁTICOS POR COMISIÓN A ZARAGOZA, CHIMALTENANGO EL (LOS) DIA (S) 18  DE FEBRERO DEL 2022 CON EL OBJETIVO DE REALIZAR EVALUACIÓN DE CONVIVENCIA DE NIÑA CNA-DA-053-2021; SEGÚN AVISO DE COMISIÓN No. CNA-UAN-63-2022</t>
  </si>
  <si>
    <t>VIÁTICOS POR COMISIÓN A SANTA CRUZ DEL QUICHÉ, QUICHÉ  EL (LOS) DIA (S) 16  AL 17  DE MARZO DEL 2022 CON EL OBJETIVO DE TRANSPORTAR AL PERSONAL DE UNIDAD DE AUTORIZACIÓN Y CONTROL DE HOGARES DE PROTECCIÓN Y ORGANISMOS INTERNACIONALES A SUPERVISIÓN AL HOGAR TEMPORAL CASA DE MI PADRE CNA-EM-EP005-2013; SEGÚN AVISO DE COMISIÓN No. CNA-SGYT-202-2022</t>
  </si>
  <si>
    <t>ALMA JULIETA  ROSALES ORELLANA</t>
  </si>
  <si>
    <t>VIÁTICOS POR COMISIÓN A SAN FRANCISCO ZAPOTITLÁN, MAZATENANGO, SUCHITEPÉQUEZ EL (LOS) DIA (S) 25  DE FEBRERO DEL 2022 CON EL OBJETIVO DE SEGUIMIENTO A LA MADRE QUE CONSERVÓ A SU HIJA EXPEDIENTE CNA-FB-184-2019; ORIENTACIÓN A PROGENITORA POR ORDEN JUCIAL EXPEDIENTE CNA-FB-189-2021; SEGÚN AVISO DE COMISIÓN No. CNA-EM-50-2022</t>
  </si>
  <si>
    <t>VIÁTICOS POR COMISIÓN A SAN FRANCISCO ZAPOTITLÁN, MAZATENANGO, SUCHITEPÉQUEZ EL (LOS) DIA (S) 25  DE FEBRERO DEL 2022 CON EL OBJETIVO DE SEGUIMIENTO A LA MADRE QUE CONSERVÓ A SU HIJA EXPEDIENTE CNA-FB-184-2019; ORIENTACIÓN A PROGENITORA POR ORDEN JUCIAL EXPEDIENTE CNA-FB-189-2021; SEGÚN AVISO DE COMISIÓN No. CNA-EM-49-2022</t>
  </si>
  <si>
    <t>GRECIA AZUCENA LÓPEZ MONZÓN</t>
  </si>
  <si>
    <t>ELSA SUSANA MORALES ARIAS</t>
  </si>
  <si>
    <t>CRISTINA ELIZABETH  PERNILLO ARGUETA</t>
  </si>
  <si>
    <t>VIÁTICOS POR COMISIÓN A SAN JERÓNIMO, BAJA VERAPAZ EL (LOS) DIA (S) 17  AL 18  DE FEBRERO DEL 2022 CON EL OBJETIVO DE REALIZAR SUPERVISIÓN AL HOGAR ALDEAS INFANTILES S.O.S. SAN JERÓNIMO CNA-EM-EP002-2009-B; SEGÚN AVISO DE COMISIÓN No. CNA-UACHP-49-2022</t>
  </si>
  <si>
    <t>VIÁTICOS POR COMISIÓN A SAN JERÓNIMO, BAJA VERAPAZ EL (LOS) DIA (S) 17  AL 18  DE FEBRERO DEL 2022 CON EL OBJETIVO DE REALIZAR SUPERVISIÓN AL HOGAR ALDEAS INFANTILES S.O.S. SAN JERÓNIMO CNA-EM-EP002-2009-B; SEGÚN AVISO DE COMISIÓN No. CNA-UACHP-51-2022</t>
  </si>
  <si>
    <t>VIÁTICOS POR COMISIÓN A EL ESTOR, IZABAL EL (LOS) DIA (S) 17  AL 18  DE FEBRERO DEL 2022 CON EL OBJETIVO DE REALIZAR BÚSQUEDA Y LOCALIZACIÓN PARA SEGUIMIENTO DEL EXPEDIENTE CNA-FB-046-2020; SEGÚN AVISO DE COMISIÓN No. CNA-SUFB-44-2022</t>
  </si>
  <si>
    <t>MARTA ELIZABETH DEL CID CISNEROS</t>
  </si>
  <si>
    <t>ZANDI VERENICE  OROZCO RODAS</t>
  </si>
  <si>
    <t>MANUEL ROBERTO  SANCHEZ RAVANALES</t>
  </si>
  <si>
    <t>MARGARITA DE JESUS  GARCIA CANTE</t>
  </si>
  <si>
    <t>ELMER ESTUARDO  SICAJA CASTRO</t>
  </si>
  <si>
    <t>PABLO RAÚL TÓRTOLA DIEGUEZ</t>
  </si>
  <si>
    <t>ASTRID OLIVET  CAMACHO RAMIREZ</t>
  </si>
  <si>
    <t>VIÁTICOS POR COMISIÓN A SAN PEDRO CARCHÁ, SAN CRISTÓBAL VERAPAZ, ALTA VERAPAZ EL (LOS) DIA (S) 21  AL 22  DE FEBRERO DEL 2022 CON EL OBJETIVO DE REALIZAR BÚSQUEDA Y LOCALIZACIÓN PARA PROCESOS DE SEGUIMIENTOS, DE LOS EXPEDIENTES: CNA-FB-104-2017, CNA-FB-068-2012, CNA-FB-111-2016, CNA-FB-072-2016, POR ORDEN VOLUNTARIA; SEGÚN AVISO DE COMISIÓN No. CNA-SUFB-51-2022</t>
  </si>
  <si>
    <t>VIÁTICOS POR COMISIÓN A SAN PEDRO CARCHÁ, SAN CRISTÓBAL VERAPAZ, ALTA VERAPAZ EL (LOS) DIA (S) 21  AL 22  DE FEBRERO DEL 2022 CON EL OBJETIVO DE REALIZAR BÚSQUEDA Y LOCALIZACIÓN PARA PROCESOS DE SEGUIMIENTOS, DE LOS EXPEDIENTES: CNA-FB-104-2017, CNA-FB-068-2012, CNA-FB-111-2016, CNA-FB-072-2016, POR ORDEN VOLUNTARIA; SEGÚN AVISO DE COMISIÓN No. CNA-SUFB-52-2022</t>
  </si>
  <si>
    <t>VIÁTICOS POR COMISIÓN A ESQUIPULAS, CHIQUIMULA EL (LOS) DIA (S) 2  AL 4  DE MARZO DEL 2022 CON EL OBJETIVO DE REALIZAR SUPERVISIÓN A LOS HOGARES: HOGAR ESQUIPULAS CNA-EM-EP053-2009 Y HOGAR CIUDAD DE LA FELICIDAD CNA-EM-EP003-2010-B; SEGÚN AVISO DE COMISIÓN No. CNA-UACHP-53-2022</t>
  </si>
  <si>
    <t>VIÁTICOS POR COMISIÓN A JOCOTAN, CHIQUIMULA EL (LOS) DIA (S) 2  DE MARZO DEL 2022 CON EL OBJETIVO DE REALIZAR LA TOMA DE OPINIÓN DE LA NNA DE CNA-DA-019-2021; SEGÚN AVISO DE COMISIÓN No. CNA-UAN-84-2022</t>
  </si>
  <si>
    <t>VIÁTICOS POR COMISIÓN A ESQUIPULAS, CHIQUIMULA EL (LOS) DIA (S) 2  AL 4  DE MARZO DEL 2022 CON EL OBJETIVO DE TRANSPORTAR A PERSONAL DE UACHP QUIENES REALIZARÁN SUPERVISION DE LOS HOGARES: HOGAR ESQUIPULAS CNA-EM-EP053-2019 Y HOGAR CIUDAD DE LA FELICIDAD CNA-EM-EP003-2010-B; SEGÚN AVISO DE COMISIÓN No. CNA-SGYT-169-2022</t>
  </si>
  <si>
    <t>VIÁTICOS POR COMISIÓN A ESQUIPULAS, CHIQUIMULA EL (LOS) DIA (S) 2  AL 4  DE MARZO DEL 2022 CON EL OBJETIVO DE REALIZAR SUPERVISIÓN A LOS HOGARES: HOGAR ESQUIPULAS CNA-EM-EP053-2009 Y HOGAR CIUDAD DE LA FELICIDAD CNA-EM-EP003-2010-B; SEGÚN AVISO DE COMISIÓN No. CNA-UACHP-54-2022</t>
  </si>
  <si>
    <t>VIÁTICOS POR COMISIÓN A JOCOTAN, CHIQUIMULA EL (LOS) DIA (S) 2  DE MARZO DEL 2022 CON EL OBJETIVO DE TRANSPORTAR A PERSONAL DE LA SUBCOORDINACIÓN DE ATENCIÓN AL NIÑO QUIEN REALIZARÁ LA TOMA DE OPINIÓN DE LA NNA DE CNA-DA-019-2021; SEGÚN AVISO DE COMISIÓN No. CNA-SGYT-167-2022</t>
  </si>
  <si>
    <t>VIÁTICOS POR COMISIÓN A EL ESTOR, IZABAL EL (LOS) DIA (S) 3  AL 4  DE MARZO DEL 2022 CON EL OBJETIVO DE TRANSPORTAR A PERSONAL DE UACHP QUIENES REALIZARÁN SUPERVISIÓN AL HOGAR AGUA AZUL CNA-EM-EP001-2018; SEGÚN AVISO DE COMISIÓN No. CNA-SGYT-171-2022</t>
  </si>
  <si>
    <t>VIÁTICOS POR COMISIÓN A MALACATAN, SAN MARCOS EL (LOS) DIA (S) 3  AL 4  DE MARZO DEL 2022 CON EL OBJETIVO DE TRANSPORTAR A PERSONAL DE LA SUBCOORDINACIÓN DE ATENCIÓN AL NIÑO QUIEN REALIZARÁ ORIENTACIÓN Y EVALUACIÓN A FAMILIA EXPEDIENTE CNA-AN-023-2022 Y REEVALUACIÓN INTEGRAL DEL NNA CON EXPEDIENTE CNA-DA-006-2016; SEGÚN AVISO DE COMISIÓN No. CNA-SGYT-168-2022</t>
  </si>
  <si>
    <t>VIÁTICOS POR COMISIÓN A EL ESTOR, IZABAL EL (LOS) DIA (S) 3  AL 4  DE MARZO DEL 2022 CON EL OBJETIVO DE REALIZAR SUPERVISIÓN AL HOGAR AGUA AZUL CNA-EM-EP001-2018; SEGÚN AVISO DE COMISIÓN No. CNA-UACHP-59-2022</t>
  </si>
  <si>
    <t>JENNIFER CECILIA  ZAPETA ZAPETA</t>
  </si>
  <si>
    <t>MELVIN RODOLFO VASQUEZ OSORIO</t>
  </si>
  <si>
    <t>JUAN JOSE  SANCHEZ TEJEDA</t>
  </si>
  <si>
    <t>VIÁTICOS POR COMISIÓN A EL ESTOR, IZABAL EL (LOS) DIA (S) 3  AL 4  DE MARZO DEL 2022 CON EL OBJETIVO DE REALIZAR SUPERVISIÓN AL HOGAR AGUA AZUL CNA-EM-EP001-2018; SEGÚN AVISO DE COMISIÓN No. CNA-UACHP-60-2022</t>
  </si>
  <si>
    <t>VIÁTICOS POR COMISIÓN A LA ESPERANZA, QUETZALTENANGO  EL (LOS) DIA (S) 3  DE MARZO DEL 2022 CON EL OBJETIVO DE TRANSPORTAR A PERSONAL DE LA SUBCOORDINACIÓN DE ATENCIÓN AL NIÑO QUIENES RALIZARÁN EVALUACIÓN DE LA ADOLESCENTE TELMA LUCIANA RAXÓN PÉREZ, CNA-DA-007-2022; SEGÚN AVISO DE COMISIÓN No. CNA-UDAF-176-2022</t>
  </si>
  <si>
    <t>VIÁTICOS POR COMISIÓN A MONJAS, JALAPA EL (LOS) DIA (S) 4  DE MARZO DEL 2022 CON EL OBJETIVO DE TRANSPORTAR A PERSONAL DE LA SUBCOORDINACIÓN DE ATENCIÓN AL NIÑO QUIENES REALIZARÁN REEVALUACIÓN DE NIÑOS DE ACUERDO AL EXPEDINETE CNA-DA-023-2020; SEGÚN AVISO DE COMISIÓN No. CNA-UDAF-177-2022</t>
  </si>
  <si>
    <t>VIÁTICOS POR COMISIÓN A LA ESPERANZA, QUETZALTENANGO EL (LOS) DIA (S) 3  DE MARZO DEL 2022 CON EL OBJETIVO DE REALIZAR EVALUACIÓN DE LA ADOLESCENTE TELMA LUCIANA RAXÓN PÉREZ, CNA-DA-007-2022; SEGÚN AVISO DE COMISIÓN No. CNA-UAN-88-2022</t>
  </si>
  <si>
    <t>VIÁTICOS POR COMISIÓN A SANTA LUCIA COTZUMALGUAPA, GUANAGAZAPA, ESCUINTLA EL (LOS) DIA (S) 9  DE MARZO DEL 2022 CON EL OBJETIVO DE REALIZAR SEGUIMIENTO POST ADOPTIVO DE LOS EXPEDIENTES CNA-DA-077-2021; CNA-DA-101-2014; SEGÚN AVISO DE COMISIÓN No. CNA-SGYT-188-2022</t>
  </si>
  <si>
    <t>GUILLERMO   ESPAÑA MONTES DE OCA</t>
  </si>
  <si>
    <t>VIÁTICOS POR COMISIÓN A CHAHAL, CHISEC, SANTA CRUZ VERAPAZ, ALTA VERAPAZ Y SALAMÁ, BAJA VERAPAZ EL (LOS) DIA (S) 23  AL 25  DE FEBRERO DEL 2022 CON EL OBJETIVO DE REALIZAR BÚSQUEDA Y SEGUIMIENTO, EXPEDIENTES CNA-FB-059-2016, CNA-FB-153-2017, CNA-FB-115-2017 Y CNA-FB-045-2013; SEGÚN AVISO DE COMISIÓN No. CNA-SUFB-46-2022</t>
  </si>
  <si>
    <t>VIÁTICOS POR COMISIÓN A MALACATAN, SAN MARCOS EL (LOS) DIA (S) 3  AL 4  DE MARZO DEL 2022 CON EL OBJETIVO DE REALIZAR REEVALUACIÓN INTEGRAL DEL NNA CON EXPEDIENTE CNA-DA-006-2016; SEGÚN AVISO DE COMISIÓN No. CNA-UAN-81-2022</t>
  </si>
  <si>
    <t>EDITH ALICIA  ERAZO BAUTISTA DE LEIVA</t>
  </si>
  <si>
    <t>LUIS ALFREDO  RAMIREZ VASQUEZ</t>
  </si>
  <si>
    <t>LUIS MANUEL  GUERRA ARAGON</t>
  </si>
  <si>
    <t>BAYRON BILLY  LOPEZ DE LEON</t>
  </si>
  <si>
    <t>CARLOS ENRIQUE  SAC ESTACUY</t>
  </si>
  <si>
    <t>JUAN PABLO  GARCIA QUIÑONEZ</t>
  </si>
  <si>
    <t>DIANA LUCRECIA  PEREZ AMAYA</t>
  </si>
  <si>
    <t>ANA MARIA  PEREZ CARRANZA</t>
  </si>
  <si>
    <t>ANA CARMELA  VASQUEZ CABRERA</t>
  </si>
  <si>
    <t>VIÁTICOS POR COMISIÓN A LA ESPERANZA, QUETZALTENANGO EL (LOS) DIA (S) 3  DE MARZO DEL 2022 CON EL OBJETIVO DE REALIZAR EVALUACIÓN DE LA ADOLESCENTE TELMA LUCIANA RAXÓN PÉREZ, CNA-DA-007-2022; SEGÚN AVISO DE COMISIÓN No. CNA-UAN-86-2022</t>
  </si>
  <si>
    <t>VIÁTICOS POR COMISIÓN A MONJAS, JALAPA EL (LOS) DIA (S) 4  DE MARZO DEL 2022 CON EL OBJETIVO DE REALIZAR REEVALUACIÓN DE LOS NIÑOS DE ACUERDO AL EXPEDIENTE CNA-DA-023-2020; SEGÚN AVISO DE COMISIÓN No. CNA-UAN-89-2022</t>
  </si>
  <si>
    <t>VIÁTICOS POR COMISIÓN A MONJAS, JALAPA EL (LOS) DIA (S) 4  DE MARZO DEL 2022 CON EL OBJETIVO DE REALIZAR REEVALUACIÓN DE LOS NIÑOS DE ACUERDO AL EXPEDIENTE CNA-DA-023-2020; SEGÚN AVISO DE COMISIÓN No. CNA-UAN-91-2022</t>
  </si>
  <si>
    <t>VIÁTICOS POR COMISIÓN A ZACAPA, ZACAPA EL (LOS) DIA (S) 7  DE MARZO DEL 2022 CON EL OBJETIVO DE REALIZAR PROCURACIÓN Y SEGUIMIENTO DE CASO EN EL JUZGADO DE NIÑEZ Y ADOLESCENCIA DE ZACAPA SOBRE UN PROCESO QUE EL CNA INSTAURO EN CONTRA DEL DEPARTAMENTO DE PROTECCIÓN A LA NIÑEZ Y ADOLESCENCIA CON CAPACIDADES DIFERENTES SEVERAS Y PROFUNDAS ABI-ZACAPA; A CARGO DE LA SBS. DICHA COMISIÓN SE REALIZARÁ POR SUS PROPIOS MEDIOS.; SEGÚN AVISO DE COMISIÓN No. CNA-UACHP-76-2022</t>
  </si>
  <si>
    <t>VIÁTICOS POR COMISIÓN A LA GOMERA, ESCUINTLA EL (LOS) DIA (S) 9  DE MARZO DEL 2022 CON EL OBJETIVO DE TRANSPORTAR A PERSONAL DE LA SUBCOORDINACIÓN DE ATENCIÓN Y APOYO A LA FAMILIA BIOLÓGICA  QUIENES REALIZARÁN BÚSQUEDA PARA ORIENTACIÓN, EXPEDIENTE CNA-FB-016-2022; SEGÚN AVISO DE COMISIÓN No. CNA-SGYT-186-2022</t>
  </si>
  <si>
    <t>VIÁTICOS POR COMISIÓN A LA DEMOCRACIA, ESCUINTLA EL (LOS) DIA (S) 10  DE MARZO DEL 2022 CON EL OBJETIVO DE TRANSPORTAR A PERSONAL DE LA SUBCOORDINACIÓN DE ATENCIÓN Y APOYO A LA FAMILIA BIOLÓGICA QUIENES REALIZARÁN BÚSQUEDA PARA ORIENTACIÓN, EXPEDIENTE CNA-FB-175-2021; SEGÚN AVISO DE COMISIÓN No. CNA-SGYT-191-2022</t>
  </si>
  <si>
    <t>VIÁTICOS POR COMISIÓN A SOLOLÁ, SOLOLÁ EL (LOS) DIA (S) 11  DE MARZO DEL 2022 CON EL OBJETIVO DE REALIZAR REEVALUACIÓN DE LA ADOLESCENTE CON EXP. CNA-DA-083-2018; SEGÚN AVISO DE COMISIÓN No. CNA-EM-62-2022</t>
  </si>
  <si>
    <t>VIÁTICOS POR COMISIÓN A SOLOLÁ, SOLOLÁ EL (LOS) DIA (S) 11  DE MARZO DEL 2022 CON EL OBJETIVO DE REALIZAR REEVALUACIÓN DE LA ADOLESCENTE CON EXP. CNA-DA-083-2018; SEGÚN AVISO DE COMISIÓN No. CNA-EM-63-2022</t>
  </si>
  <si>
    <t>VIÁTICOS POR COMISIÓN A CHAHAL, CHISEC, SANTA CRUZ VERAPAZ, ALTA VERAPAZ Y SALAMÁ, BAJA VERAPAZ EL (LOS) DIA (S) 23  AL 25  DE FEBRERO DEL 2022 CON EL OBJETIVO DE REALIZAR BÚSQUEDA Y SEGUIMIENTO, EXPEDIENTES CNA-FB-059-2016, CNA-FB-153-2017, CNA-FB-115-2017 Y CNA-FB-045-2013; SEGÚN AVISO DE COMISIÓN No. CNA-SUFB-47-2022</t>
  </si>
  <si>
    <t>VIÁTICOS POR COMISIÓN A MALACATAN, SAN MARCOS EL (LOS) DIA (S) 3  AL 4  DE MARZO DEL 2022 CON EL OBJETIVO DE REALIZAR ORIENTACION Y EVALUACIÓN A FAMILIA EXPEDIENTE CNA-AN-023-2022; SEGÚN AVISO DE COMISIÓN No. CNA-UFA-17-2022</t>
  </si>
  <si>
    <t>VIÁTICOS POR COMISIÓN A LOS AMATES, IZABAL; SENAHÚ, ALTA VERAPAZ Y COBAN, ALTA VERAPAZ EL (LOS) DIA (S) 2  AL 4  DE MARZO DEL 2022 CON EL OBJETIVO DE TRANSPORTAR A PERSONAL DE LA SUBCOORDINACIÓN DE ATENCIÓN Y APOYO A LA FAMILIA BIOLÓGICA QUIENES REALIZARAN BUSQUEDA Y LOCALIZACIÓN DE MADRES BIOLOGICAS Y NNA PARA SEGUIMIENTO EXPEDIENTES CNA-FB-004-2017/CNA-FB-052-2016/CNA-FB-110-2012; SEGÚN AVISO DE COMISIÓN No. CNA-SGYT-165-2022</t>
  </si>
  <si>
    <t>VIÁTICOS POR COMISIÓN A MALACATAN, SAN MARCOS EL (LOS) DIA (S) 3  AL 4  DE MARZO DEL 2022 CON EL OBJETIVO DE REALIZAR REEVALUACIÓN INTEGRAL DEL NNA CON EXPEDIENTE CNA-DA-006-2016; SEGÚN AVISO DE COMISIÓN No. CNA-UAN-82-2022</t>
  </si>
  <si>
    <t>VIÁTICOS POR COMISIÓN A CHIMALTENANGO, CHIMALTENANGO EL (LOS) DIA (S) 7  DE MARZO DEL 2022 CON EL OBJETIVO DE REALIZAR TOMA DE IMPRESIONES PALMARES Y PLANTARES Y MUESTRA DE ADN DE NNA Y BÚSQUEDA Y LOCALIZACIÓN DE PADRES BIOLÓGICOS PARA REALIZAR PROCESO DE ORIENTACIÓN CORRESPONDIENTE AL EXPEDIENTE CNA-FB-017-2022; SEGÚN AVISO DE COMISIÓN No. CNA-SUFB-60-2022</t>
  </si>
  <si>
    <t>SILVIA ANTONIETA  BATRES AGUILAR</t>
  </si>
  <si>
    <t>VIÁTICOS POR COMISIÓN A CHIMALTENANGO, CHIMALTENANGO EL (LOS) DIA (S) 7  DE MARZO DEL 2022 CON EL OBJETIVO DE REALIZAR TOMA DE IMPRESIONES PALMARES Y PLANTARES Y MUESTRA DE ADN DE NNA Y BÚSQUEDA Y LOCALIZACIÓN DE PADRES BIOLÓGICOS PARA REALIZAR PROCESO DE ORIENTACIÓN CORRESPONDIENTE AL EXPEDIENTE CNA-FB-017-2022; SEGÚN AVISO DE COMISIÓN No. CNA-SUFB-61-2022</t>
  </si>
  <si>
    <t>VIÁTICOS POR COMISIÓN A LA DEMOCRACIA, ESCUINTLA EL (LOS) DIA (S) 10  AL 10  DE MARZO DEL 2022 CON EL OBJETIVO DE REALIZAR BÚSQUEDA PARA ORIENTACIÓN, EXPEDIENTE CNA-FB-175-2021; SEGÚN AVISO DE COMISIÓN No. CNA-SUFB-65-2022</t>
  </si>
  <si>
    <t>MELVIN RODOLFO  VASQUEZ OSORIO</t>
  </si>
  <si>
    <t>VIÁTICOS POR COMISIÓN A LA GOMERA, ESCUINTLA EL (LOS) DIA (S) 9  DE MARZO DEL 2022 CON EL OBJETIVO DE REALIZAR BÚSQUEDA PARA ORIENTACIÓN, EXPEDIENTE CNA-FB-016-2022; SEGÚN AVISO DE COMISIÓN No. CNA-SUFB-63-2022</t>
  </si>
  <si>
    <t>VIÁTICOS POR COMISIÓN A SOLOLÁ, SOLOLÁ EL (LOS) DIA (S) 11  DE MARZO DEL 2022 CON EL OBJETIVO DE TRANSPORTAR AL PERSONAL DE SUBCOORDINACIÓN DE ATENCIÓN AL NIÑO QUIENES REALIZARÁN REEVALUACIÓN DE LA ADOLESCENTE CON EXP. CNA-DA-083-2018; SEGÚN AVISO DE COMISIÓN No. CNA-SGYT-197-2022</t>
  </si>
  <si>
    <t>VIÁTICOS POR COMISIÓN A MASAGUA, ESCUINTLA EL (LOS) DIA (S) 14  DE MARZO DEL 2022 CON EL OBJETIVO DE TRANSPORTAR AL PERSONAL DE SUBCOORDINACIÓN DE ATENCIÓN Y APOYO A LA FAMILIA BIOLÓGICA QUIENES REALIZARAN BUSQUEDA Y ORIENTACIÓN A PROGENITORA, PARA PROCESO DE ORIENTACIÓN DEL EXPEDIENTE, CNA-FB-015-2022, POR ORDEN DE JUEZ; SEGÚN AVISO DE COMISIÓN No. CNA-SGYT-199-2022</t>
  </si>
  <si>
    <t>HECTOR AUGUSTO  DIONICIO GODINEZ</t>
  </si>
  <si>
    <t>CARMEN MARIA  CORRALES VALENZUELA</t>
  </si>
  <si>
    <t>VIÁTICOS POR COMISIÓN A LA DEMOCRACIA, ESCUINTLA EL (LOS) DIA (S) 10  AL 10  DE MARZO DEL 2022 CON EL OBJETIVO DE REALIZAR BÚSQUEDA PARA ORIENTACIÓN, EXPEDIENTE CNA-FB-175-2021; SEGÚN AVISO DE COMISIÓN No. CNA-SUFB-64-2022</t>
  </si>
  <si>
    <t>VIÁTICOS POR COMISIÓN A LA GOMERA, ESCUINTLA EL (LOS) DIA (S) 9  DE MARZO DEL 2022 CON EL OBJETIVO DE REALIZAR BÚSQUEDA PARA ORIENTACIÓN, EXPEDIENTE CNA-FB-016-2022; SEGÚN AVISO DE COMISIÓN No. CNA-SUFB-62-2022</t>
  </si>
  <si>
    <t>VIÁTICOS POR COMISIÓN A SOLOLÁ, SOLOLÁ EL (LOS) DIA (S) 11  DE MARZO DEL 2022 CON EL OBJETIVO DE REALIZAR REEVALUACIÓN DE LA ADOLESCENTE CON EXP. CNA-DA-083-2018; SEGÚN AVISO DE COMISIÓN No. CNA-EM-64-2022</t>
  </si>
  <si>
    <t>VIÁTICOS POR COMISIÓN A MASAGUA, ESCUINTLA EL (LOS) DIA (S) 14  DE MARZO DEL 2022 CON EL OBJETIVO DE REALIZAR BUSQUEDA Y ORIENTACIÓN A PROGENITORA, PARA PROCESO DE ORIENTACIÓN DEL EXPEDIENTE, CNA-FB-015-2022, POR ODEN DE JUEZ; SEGÚN AVISO DE COMISIÓN No. CNA-SUFB-67-2022</t>
  </si>
  <si>
    <t>VIÁTICOS POR COMISIÓN A SANTA CRUZ DEL QUICHÉ, QUICHÉ  EL (LOS) DIA (S) 16  AL 17  DE MARZO DEL 2022 CON EL OBJETIVO DE REALIZAR SUPERVISIÓN AL HOGAR TEMPORAL CASA DE MI PADRE CNA-EM-EP005-2013; SEGÚN AVISO DE COMISIÓN No. CNA-UACHP-86-2022</t>
  </si>
  <si>
    <t>VIÁTICOS POR COMISIÓN A SANTA CRUZ DEL QUICHÉ, QUICHÉ  EL (LOS) DIA (S) 16  AL 17  DE MARZO DEL 2022 CON EL OBJETIVO DE REALIZAR SUPERVISIÓN AL HOGAR TEMPORAL CASA DE MI PADRE CNA-EM-EP005-2013; SEGÚN AVISO DE COMISIÓN No. CNA-UACHP-85-2022</t>
  </si>
  <si>
    <t>VIÁTICOS POR COMISIÓN A SAN JOSÉ, CHIMALTENANGO EL (LOS) DIA (S) 16  DE MARZO DEL 2022 CON EL OBJETIVO DE REALIZAR BUSQUEDA Y ORIENTACIÓN APROGENITORES, PARA PROCESO DE ORIENTACIÓN DEL EXPEDIENTE CNA-FB-114-2020 POR ORDEN JUDICIAL; SEGÚN AVISO DE COMISIÓN No. CNA-SUFB-78-2022</t>
  </si>
  <si>
    <t>VIÁTICOS POR COMISIÓN A SAN JOSÉ, CHIMALTENANGO EL (LOS) DIA (S) 16  DE MARZO DEL 2022 CON EL OBJETIVO DE TRANSPORTAR AL PERSONAL DE SUBCOORDINACIÓN DE ATENCIÓN Y APOYO A LA FAMILIA BIOLÓGICA EN LA BUSQUEDA Y ORIENTACIÓN A PROGENITORA, PARA PROCESO DE ORIENTACIÓN DEL EXPEDIENTE, CNA-FB-114-2020, POR ORDEN JUDICIAL; SEGÚN AVISO DE COMISIÓN No. CNA-SGYT-206-2022</t>
  </si>
  <si>
    <t>VIÁTICOS POR COMISIÓN A SAN ANDRÉS ITZAPA, CHIMALTENANGO EL (LOS) DIA (S) 17  DE MARZO DEL 2022 CON EL OBJETIVO DE REALIZAR BÚSQUEDA PARA ORIENTACIÓN A PROGENITORES, CNA-FB-018-2022; SEGÚN AVISO DE COMISIÓN No. CNA-SUFB-74-2022</t>
  </si>
  <si>
    <t>VIÁTICOS POR COMISIÓN A SAN ANDRÉS ITZAPA, CHIMALTENANGO EL (LOS) DIA (S) 17  DE MARZO DEL 2022 CON EL OBJETIVO DE TRANSPORTAR AL PERSONAL DE SUBCOORDINACIÓN DE ATENCIÓN Y APOYO A LA FAMILIA BIOLÓGICA EN LA BÚSQUEDA PARA ORIENTACIÓN A PROGENITORES, CNA-FB-018-2022; SEGÚN AVISO DE COMISIÓN No. CNA-SGYT-208-2022</t>
  </si>
  <si>
    <t>VIÁTICOS POR COMISIÓN A SAN LUCAS, SACATEPEQUEZ EL (LOS) DIA (S) 18  DE MARZO DEL 2022 CON EL OBJETIVO DE TRANSPORTAR AL PERSONAL DE SUBCOORDINACIÓN DE ATENCIÓN Y APOYO A LA FAMILIA BIOLÓGICA PARA TOMA DE IMPRESIONES DACTILARES Y PLANTARES, FOTOGRAFÍA Y TOMA DE ADN, PARA LOS EXPEDIENTES, CNA-FB-157-2021, CNA-FB-114-2020, CNA-FB-029-2022, POR ORDEN JUDICIAL; SEGÚN AVISO DE COMISIÓN No. CNA-SGYT-209-2022</t>
  </si>
  <si>
    <t>Se incluye en el presente listado el reconocimiento de gastos por servicios prestado a personal contratado bajo el renglón presupuestario 029, correspondiente al mes de marzo 2022</t>
  </si>
  <si>
    <t>Vo. Bo. Licda. Cinthya Rocío Díaz Castillo</t>
  </si>
  <si>
    <t>Subdirectora General</t>
  </si>
  <si>
    <t>Vo.Bo. Licda. Cinthya Rocío Díaz Castillo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</si>
</sst>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_-* #,##0.00\ &quot;Q&quot;_-;\-* #,##0.00\ &quot;Q&quot;_-;_-* &quot;-&quot;??\ &quot;Q&quot;_-;_-@_-"/>
    <numFmt numFmtId="165" formatCode="_-[$Q-100A]* #,##0.00_-;\-[$Q-100A]* #,##0.00_-;_-[$Q-100A]* &quot;-&quot;??_-;_-@_-"/>
    <numFmt numFmtId="166" formatCode="&quot;Q&quot;#,##0.00"/>
    <numFmt numFmtId="167" formatCode="_-* #,##0.00\ &quot;€&quot;_-;\-* #,##0.00\ &quot;€&quot;_-;_-* &quot;-&quot;??\ &quot;€&quot;_-;_-@_-"/>
    <numFmt numFmtId="168" formatCode="_-* #,##0.00\ _€_-;\-* #,##0.00\ _€_-;_-* &quot;-&quot;??\ _€_-;_-@_-"/>
    <numFmt numFmtId="169" formatCode="_-* #,##0.00\ _Q_-;\-* #,##0.00\ _Q_-;_-* &quot;-&quot;??\ _Q_-;_-@_-"/>
    <numFmt numFmtId="170" formatCode="_([$€-2]* #,##0.00_);_([$€-2]* \(#,##0.00\);_([$€-2]* &quot;-&quot;??_)"/>
  </numFmts>
  <fonts count="21" x14ac:knownFonts="1">
    <font>
      <sz val="11"/>
      <color theme="1"/>
      <name val="Calibri"/>
      <family val="2"/>
      <scheme val="minor"/>
    </font>
    <font>
      <b/>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b/>
      <sz val="12"/>
      <name val="Calibri"/>
      <family val="2"/>
      <scheme val="minor"/>
    </font>
    <font>
      <sz val="9"/>
      <name val="Arial"/>
      <family val="2"/>
    </font>
    <font>
      <sz val="10"/>
      <color theme="1"/>
      <name val="Arial"/>
      <family val="2"/>
    </font>
    <font>
      <sz val="10"/>
      <color theme="1"/>
      <name val="Century Gothic"/>
      <family val="2"/>
    </font>
    <font>
      <sz val="8"/>
      <color theme="1"/>
      <name val="Century Gothic"/>
      <family val="2"/>
    </font>
    <font>
      <sz val="10"/>
      <color indexed="56"/>
      <name val="Arial"/>
      <family val="2"/>
    </font>
    <font>
      <sz val="9"/>
      <color theme="1"/>
      <name val="Century Gothic"/>
      <family val="2"/>
    </font>
    <font>
      <sz val="10"/>
      <name val="Century Gothic"/>
      <family val="2"/>
    </font>
    <font>
      <sz val="11"/>
      <color theme="1"/>
      <name val="Calibri"/>
      <family val="2"/>
      <scheme val="minor"/>
    </font>
    <font>
      <sz val="10"/>
      <name val="Arial"/>
      <family val="2"/>
    </font>
    <font>
      <sz val="10"/>
      <name val="Arial"/>
      <family val="2"/>
    </font>
    <font>
      <sz val="11"/>
      <color indexed="8"/>
      <name val="Calibri"/>
      <family val="2"/>
    </font>
    <font>
      <b/>
      <i/>
      <sz val="22"/>
      <name val="Calibri"/>
      <family val="2"/>
      <scheme val="minor"/>
    </font>
    <font>
      <sz val="8"/>
      <color theme="1"/>
      <name val="Calibri"/>
      <family val="2"/>
      <scheme val="minor"/>
    </font>
    <font>
      <b/>
      <sz val="8"/>
      <color theme="1"/>
      <name val="Calibri"/>
      <family val="2"/>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91">
    <xf numFmtId="0" fontId="0" fillId="0" borderId="0"/>
    <xf numFmtId="0" fontId="15" fillId="0" borderId="0"/>
    <xf numFmtId="0" fontId="14" fillId="0" borderId="0"/>
    <xf numFmtId="169" fontId="17" fillId="0" borderId="0" applyFont="0" applyFill="0" applyBorder="0" applyAlignment="0" applyProtection="0"/>
    <xf numFmtId="9" fontId="17" fillId="0" borderId="0" applyFont="0" applyFill="0" applyBorder="0" applyAlignment="0" applyProtection="0"/>
    <xf numFmtId="0" fontId="14" fillId="0" borderId="0"/>
    <xf numFmtId="168" fontId="17" fillId="0" borderId="0" applyFont="0" applyFill="0" applyBorder="0" applyAlignment="0" applyProtection="0"/>
    <xf numFmtId="0" fontId="14" fillId="0" borderId="0"/>
    <xf numFmtId="0" fontId="14" fillId="0" borderId="0"/>
    <xf numFmtId="168" fontId="17" fillId="0" borderId="0" applyFont="0" applyFill="0" applyBorder="0" applyAlignment="0" applyProtection="0"/>
    <xf numFmtId="169" fontId="16"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170" fontId="1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6" fillId="0" borderId="0"/>
    <xf numFmtId="0" fontId="14" fillId="0" borderId="0"/>
    <xf numFmtId="0" fontId="16" fillId="0" borderId="0"/>
    <xf numFmtId="0" fontId="14" fillId="0" borderId="0"/>
    <xf numFmtId="0" fontId="14" fillId="0" borderId="0"/>
    <xf numFmtId="0" fontId="14" fillId="0" borderId="0"/>
    <xf numFmtId="0" fontId="14" fillId="0" borderId="0"/>
    <xf numFmtId="43" fontId="17" fillId="0" borderId="0" applyFont="0" applyFill="0" applyBorder="0" applyAlignment="0" applyProtection="0"/>
    <xf numFmtId="0" fontId="14" fillId="0" borderId="0"/>
    <xf numFmtId="0" fontId="14" fillId="0" borderId="0"/>
    <xf numFmtId="0" fontId="16" fillId="0" borderId="0"/>
    <xf numFmtId="0" fontId="14" fillId="0" borderId="0"/>
    <xf numFmtId="0" fontId="14" fillId="0" borderId="0"/>
    <xf numFmtId="43" fontId="17" fillId="0" borderId="0" applyFont="0" applyFill="0" applyBorder="0" applyAlignment="0" applyProtection="0"/>
    <xf numFmtId="0" fontId="14" fillId="0" borderId="0"/>
    <xf numFmtId="0" fontId="14" fillId="0" borderId="0"/>
    <xf numFmtId="0" fontId="14" fillId="0" borderId="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4" fillId="0" borderId="0"/>
    <xf numFmtId="0" fontId="14" fillId="0" borderId="0"/>
    <xf numFmtId="0" fontId="14" fillId="0" borderId="0"/>
    <xf numFmtId="0" fontId="14" fillId="0" borderId="0"/>
    <xf numFmtId="0" fontId="16" fillId="0" borderId="0"/>
    <xf numFmtId="0" fontId="14" fillId="0" borderId="0"/>
    <xf numFmtId="0" fontId="14" fillId="0" borderId="0"/>
    <xf numFmtId="0" fontId="16"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3" fontId="16" fillId="0" borderId="0" applyFont="0" applyFill="0" applyBorder="0" applyAlignment="0" applyProtection="0"/>
    <xf numFmtId="167" fontId="16" fillId="0" borderId="0" applyFont="0" applyFill="0" applyBorder="0" applyAlignment="0" applyProtection="0"/>
    <xf numFmtId="0" fontId="14" fillId="0" borderId="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4" fillId="0" borderId="0"/>
    <xf numFmtId="0" fontId="14" fillId="0" borderId="0"/>
    <xf numFmtId="0" fontId="14" fillId="0" borderId="0"/>
    <xf numFmtId="0" fontId="14"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43" fontId="17" fillId="0" borderId="0" applyFont="0" applyFill="0" applyBorder="0" applyAlignment="0" applyProtection="0"/>
    <xf numFmtId="0" fontId="14" fillId="0" borderId="0"/>
    <xf numFmtId="0" fontId="14" fillId="0" borderId="0"/>
    <xf numFmtId="0" fontId="14" fillId="0" borderId="0"/>
    <xf numFmtId="0" fontId="14" fillId="0" borderId="0"/>
    <xf numFmtId="43" fontId="17" fillId="0" borderId="0" applyFont="0" applyFill="0" applyBorder="0" applyAlignment="0" applyProtection="0"/>
    <xf numFmtId="0" fontId="14" fillId="0" borderId="0"/>
    <xf numFmtId="0" fontId="14" fillId="0" borderId="0"/>
    <xf numFmtId="0" fontId="14" fillId="0" borderId="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3" fontId="16" fillId="0" borderId="0" applyFont="0" applyFill="0" applyBorder="0" applyAlignment="0" applyProtection="0"/>
    <xf numFmtId="0" fontId="14" fillId="0" borderId="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cellStyleXfs>
  <cellXfs count="95">
    <xf numFmtId="0" fontId="0" fillId="0" borderId="0" xfId="0"/>
    <xf numFmtId="0" fontId="2" fillId="0" borderId="0" xfId="0" applyFont="1" applyAlignment="1">
      <alignment vertical="center"/>
    </xf>
    <xf numFmtId="0" fontId="0" fillId="0" borderId="0" xfId="0" applyAlignment="1">
      <alignment wrapText="1"/>
    </xf>
    <xf numFmtId="165" fontId="0" fillId="0" borderId="0" xfId="0" applyNumberFormat="1"/>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165" fontId="0" fillId="0" borderId="0" xfId="0" applyNumberFormat="1" applyAlignment="1">
      <alignment vertical="center"/>
    </xf>
    <xf numFmtId="165" fontId="3" fillId="0" borderId="7" xfId="0" applyNumberFormat="1" applyFont="1" applyBorder="1" applyAlignment="1">
      <alignment vertical="center"/>
    </xf>
    <xf numFmtId="0" fontId="0" fillId="0" borderId="12" xfId="0" applyBorder="1"/>
    <xf numFmtId="0" fontId="0" fillId="0" borderId="0" xfId="0" applyBorder="1" applyAlignment="1">
      <alignment wrapText="1"/>
    </xf>
    <xf numFmtId="0" fontId="0" fillId="0" borderId="0" xfId="0" applyBorder="1"/>
    <xf numFmtId="165" fontId="0" fillId="0" borderId="13" xfId="0" applyNumberFormat="1" applyBorder="1" applyAlignment="1">
      <alignment vertical="center"/>
    </xf>
    <xf numFmtId="0" fontId="0" fillId="0" borderId="15" xfId="0" applyBorder="1"/>
    <xf numFmtId="0" fontId="0" fillId="0" borderId="14" xfId="0" applyBorder="1"/>
    <xf numFmtId="0" fontId="0" fillId="0" borderId="12" xfId="0" applyBorder="1" applyAlignment="1">
      <alignment wrapText="1"/>
    </xf>
    <xf numFmtId="165" fontId="0" fillId="0" borderId="16" xfId="0" applyNumberFormat="1" applyBorder="1" applyAlignment="1">
      <alignment vertical="center"/>
    </xf>
    <xf numFmtId="0" fontId="6" fillId="0" borderId="15" xfId="0" applyFont="1" applyBorder="1" applyAlignment="1">
      <alignment horizontal="left"/>
    </xf>
    <xf numFmtId="0" fontId="1" fillId="0" borderId="0" xfId="0" applyFont="1"/>
    <xf numFmtId="0" fontId="7" fillId="2" borderId="1" xfId="0" applyFont="1" applyFill="1" applyBorder="1" applyAlignment="1">
      <alignment vertical="center" wrapText="1"/>
    </xf>
    <xf numFmtId="4" fontId="7" fillId="2" borderId="1" xfId="0" applyNumberFormat="1" applyFont="1" applyFill="1" applyBorder="1" applyAlignment="1">
      <alignment horizontal="justify" vertical="center" wrapText="1"/>
    </xf>
    <xf numFmtId="14" fontId="7" fillId="2" borderId="4" xfId="0" applyNumberFormat="1" applyFont="1" applyFill="1" applyBorder="1" applyAlignment="1">
      <alignment horizontal="center" vertical="center"/>
    </xf>
    <xf numFmtId="14" fontId="7" fillId="2" borderId="9" xfId="0" applyNumberFormat="1" applyFont="1" applyFill="1" applyBorder="1" applyAlignment="1">
      <alignment horizontal="center" vertical="center"/>
    </xf>
    <xf numFmtId="0" fontId="7" fillId="2" borderId="8" xfId="0" applyFont="1" applyFill="1" applyBorder="1" applyAlignment="1">
      <alignment vertical="center" wrapText="1"/>
    </xf>
    <xf numFmtId="165" fontId="4" fillId="0" borderId="5" xfId="0" applyNumberFormat="1" applyFont="1" applyBorder="1" applyAlignment="1">
      <alignment vertical="center"/>
    </xf>
    <xf numFmtId="165" fontId="4" fillId="0" borderId="3" xfId="0" applyNumberFormat="1" applyFont="1" applyBorder="1" applyAlignment="1">
      <alignment vertical="center"/>
    </xf>
    <xf numFmtId="0" fontId="1" fillId="0" borderId="0" xfId="0" applyFont="1" applyBorder="1"/>
    <xf numFmtId="165" fontId="3" fillId="0" borderId="2" xfId="0" applyNumberFormat="1" applyFont="1" applyBorder="1" applyAlignment="1">
      <alignment horizontal="center" vertical="center" wrapText="1"/>
    </xf>
    <xf numFmtId="165" fontId="3" fillId="0" borderId="6" xfId="0" applyNumberFormat="1" applyFont="1" applyBorder="1" applyAlignment="1">
      <alignment vertical="center"/>
    </xf>
    <xf numFmtId="14" fontId="7" fillId="2" borderId="10" xfId="0" applyNumberFormat="1" applyFont="1" applyFill="1" applyBorder="1" applyAlignment="1">
      <alignment horizontal="center" vertical="center"/>
    </xf>
    <xf numFmtId="0" fontId="7" fillId="2" borderId="11" xfId="0" applyFont="1" applyFill="1" applyBorder="1" applyAlignment="1">
      <alignment vertical="center" wrapText="1"/>
    </xf>
    <xf numFmtId="0" fontId="0" fillId="0" borderId="0" xfId="0" applyAlignment="1">
      <alignment horizontal="left" vertical="center" wrapText="1"/>
    </xf>
    <xf numFmtId="0" fontId="7" fillId="2" borderId="0" xfId="0" applyFont="1" applyFill="1" applyBorder="1" applyAlignment="1">
      <alignment vertical="center" wrapText="1"/>
    </xf>
    <xf numFmtId="14" fontId="5" fillId="0" borderId="15" xfId="0" applyNumberFormat="1" applyFont="1" applyBorder="1" applyAlignment="1">
      <alignment horizontal="center" vertical="center"/>
    </xf>
    <xf numFmtId="4" fontId="5" fillId="0" borderId="0" xfId="0" applyNumberFormat="1" applyFont="1" applyBorder="1" applyAlignment="1">
      <alignment horizontal="justify" vertical="center" wrapText="1"/>
    </xf>
    <xf numFmtId="165" fontId="3" fillId="0" borderId="13" xfId="0" applyNumberFormat="1" applyFont="1" applyBorder="1" applyAlignment="1">
      <alignment vertical="center"/>
    </xf>
    <xf numFmtId="14" fontId="5" fillId="0" borderId="9" xfId="0" applyNumberFormat="1" applyFont="1" applyBorder="1" applyAlignment="1">
      <alignment horizontal="center" vertical="center"/>
    </xf>
    <xf numFmtId="4" fontId="5" fillId="0" borderId="8" xfId="0" applyNumberFormat="1" applyFont="1" applyBorder="1" applyAlignment="1">
      <alignment horizontal="center" vertical="center" wrapText="1"/>
    </xf>
    <xf numFmtId="4" fontId="5" fillId="0" borderId="11" xfId="0" applyNumberFormat="1" applyFont="1" applyBorder="1" applyAlignment="1">
      <alignment horizontal="center" vertical="center" wrapText="1"/>
    </xf>
    <xf numFmtId="0" fontId="8" fillId="2" borderId="0" xfId="0" applyFont="1" applyFill="1" applyAlignment="1"/>
    <xf numFmtId="0" fontId="8" fillId="2" borderId="0" xfId="0" applyFont="1" applyFill="1" applyAlignment="1">
      <alignment horizontal="center"/>
    </xf>
    <xf numFmtId="166" fontId="9" fillId="2" borderId="0" xfId="0" applyNumberFormat="1" applyFont="1" applyFill="1" applyBorder="1" applyAlignment="1">
      <alignment horizontal="center" vertical="center"/>
    </xf>
    <xf numFmtId="0" fontId="10" fillId="2" borderId="0" xfId="0" applyFont="1" applyFill="1" applyBorder="1" applyAlignment="1">
      <alignment vertical="center"/>
    </xf>
    <xf numFmtId="0" fontId="11" fillId="2" borderId="0" xfId="0" applyFont="1" applyFill="1" applyAlignment="1">
      <alignment vertical="top"/>
    </xf>
    <xf numFmtId="0" fontId="12" fillId="2" borderId="0" xfId="0" applyFont="1" applyFill="1" applyBorder="1" applyAlignment="1">
      <alignment vertical="center"/>
    </xf>
    <xf numFmtId="0" fontId="9" fillId="2" borderId="0" xfId="0" applyFont="1" applyFill="1" applyAlignment="1">
      <alignment horizontal="center"/>
    </xf>
    <xf numFmtId="0" fontId="13" fillId="2" borderId="0" xfId="0" applyFont="1" applyFill="1" applyBorder="1" applyAlignment="1">
      <alignment horizontal="center" vertical="center"/>
    </xf>
    <xf numFmtId="0" fontId="8" fillId="2" borderId="0" xfId="0" applyFont="1" applyFill="1" applyAlignment="1">
      <alignment vertical="center"/>
    </xf>
    <xf numFmtId="165" fontId="0" fillId="0" borderId="0" xfId="0" applyNumberFormat="1" applyBorder="1" applyAlignment="1">
      <alignment vertical="center"/>
    </xf>
    <xf numFmtId="165" fontId="1" fillId="0" borderId="0" xfId="0" applyNumberFormat="1" applyFont="1" applyBorder="1"/>
    <xf numFmtId="0" fontId="8" fillId="2" borderId="0" xfId="0" applyFont="1" applyFill="1" applyAlignment="1">
      <alignment horizontal="center"/>
    </xf>
    <xf numFmtId="0" fontId="8" fillId="2" borderId="0" xfId="0" applyFont="1" applyFill="1" applyAlignment="1">
      <alignment horizontal="center" vertical="center"/>
    </xf>
    <xf numFmtId="0" fontId="0" fillId="0" borderId="15" xfId="0" applyBorder="1" applyAlignment="1">
      <alignment horizontal="left"/>
    </xf>
    <xf numFmtId="0" fontId="1" fillId="0" borderId="2" xfId="0" applyFont="1" applyBorder="1" applyAlignment="1">
      <alignment horizontal="center"/>
    </xf>
    <xf numFmtId="0" fontId="1" fillId="0" borderId="20" xfId="0" applyFont="1" applyBorder="1" applyAlignment="1">
      <alignment horizontal="center" vertical="center" wrapText="1"/>
    </xf>
    <xf numFmtId="0" fontId="16" fillId="2" borderId="21" xfId="0" applyFont="1" applyFill="1" applyBorder="1" applyAlignment="1">
      <alignment horizontal="center" vertical="center" wrapText="1"/>
    </xf>
    <xf numFmtId="0" fontId="7" fillId="2" borderId="22" xfId="0" applyFont="1" applyFill="1" applyBorder="1" applyAlignment="1">
      <alignment vertical="center" wrapText="1"/>
    </xf>
    <xf numFmtId="4" fontId="7" fillId="2" borderId="23" xfId="0" applyNumberFormat="1" applyFont="1" applyFill="1" applyBorder="1" applyAlignment="1">
      <alignment horizontal="justify" vertical="center" wrapText="1"/>
    </xf>
    <xf numFmtId="165" fontId="4" fillId="0" borderId="24" xfId="0" applyNumberFormat="1" applyFont="1" applyBorder="1" applyAlignment="1">
      <alignment vertical="center"/>
    </xf>
    <xf numFmtId="0" fontId="7" fillId="2" borderId="28" xfId="0" applyFont="1" applyFill="1" applyBorder="1" applyAlignment="1">
      <alignment vertical="center" wrapText="1"/>
    </xf>
    <xf numFmtId="165" fontId="1" fillId="0" borderId="0" xfId="0" applyNumberFormat="1" applyFont="1"/>
    <xf numFmtId="0" fontId="7" fillId="2" borderId="0" xfId="0" applyFont="1" applyFill="1" applyAlignment="1">
      <alignment vertical="center" wrapText="1"/>
    </xf>
    <xf numFmtId="4" fontId="5" fillId="0" borderId="0" xfId="0" applyNumberFormat="1" applyFont="1" applyAlignment="1">
      <alignment horizontal="justify" vertical="center" wrapText="1"/>
    </xf>
    <xf numFmtId="0" fontId="8" fillId="2" borderId="0" xfId="0" applyFont="1" applyFill="1"/>
    <xf numFmtId="166" fontId="9" fillId="2" borderId="0" xfId="0" applyNumberFormat="1" applyFont="1" applyFill="1" applyAlignment="1">
      <alignment horizontal="center" vertical="center"/>
    </xf>
    <xf numFmtId="0" fontId="10" fillId="2" borderId="0" xfId="0" applyFont="1" applyFill="1" applyAlignment="1">
      <alignment vertical="center"/>
    </xf>
    <xf numFmtId="0" fontId="12" fillId="2" borderId="0" xfId="0" applyFont="1" applyFill="1" applyAlignment="1">
      <alignment vertical="center"/>
    </xf>
    <xf numFmtId="0" fontId="19" fillId="0" borderId="0" xfId="0" applyFont="1"/>
    <xf numFmtId="14" fontId="7" fillId="2" borderId="21" xfId="0" applyNumberFormat="1" applyFont="1" applyFill="1" applyBorder="1" applyAlignment="1">
      <alignment horizontal="center" vertical="center"/>
    </xf>
    <xf numFmtId="0" fontId="7" fillId="2" borderId="29" xfId="0" applyFont="1" applyFill="1" applyBorder="1" applyAlignment="1">
      <alignment vertical="center" wrapText="1"/>
    </xf>
    <xf numFmtId="14" fontId="7" fillId="2" borderId="30" xfId="0" applyNumberFormat="1" applyFont="1" applyFill="1" applyBorder="1" applyAlignment="1">
      <alignment horizontal="center" vertical="center"/>
    </xf>
    <xf numFmtId="0" fontId="7" fillId="2" borderId="31" xfId="0" applyFont="1" applyFill="1" applyBorder="1" applyAlignment="1">
      <alignment vertical="center" wrapText="1"/>
    </xf>
    <xf numFmtId="4" fontId="5" fillId="0" borderId="31" xfId="0" applyNumberFormat="1" applyFont="1" applyBorder="1" applyAlignment="1">
      <alignment horizontal="center" vertical="center" wrapText="1"/>
    </xf>
    <xf numFmtId="165" fontId="3" fillId="0" borderId="32" xfId="0" applyNumberFormat="1" applyFont="1" applyBorder="1" applyAlignment="1">
      <alignment vertical="center"/>
    </xf>
    <xf numFmtId="0" fontId="2" fillId="0" borderId="15" xfId="0" applyFont="1" applyBorder="1" applyAlignment="1">
      <alignment horizontal="center"/>
    </xf>
    <xf numFmtId="0" fontId="2" fillId="0" borderId="0" xfId="0" applyFont="1" applyBorder="1" applyAlignment="1">
      <alignment horizontal="center"/>
    </xf>
    <xf numFmtId="0" fontId="2" fillId="0" borderId="13" xfId="0" applyFont="1" applyBorder="1" applyAlignment="1">
      <alignment horizontal="center"/>
    </xf>
    <xf numFmtId="0" fontId="2" fillId="0" borderId="15"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8" fillId="2" borderId="0" xfId="0" applyFont="1" applyFill="1" applyAlignment="1">
      <alignment horizontal="left" vertical="center"/>
    </xf>
    <xf numFmtId="0" fontId="8" fillId="2" borderId="0" xfId="0" applyFont="1" applyFill="1" applyAlignment="1">
      <alignment horizontal="center"/>
    </xf>
    <xf numFmtId="0" fontId="8" fillId="2" borderId="0" xfId="0" applyFont="1" applyFill="1" applyAlignment="1">
      <alignment horizontal="center" vertical="center"/>
    </xf>
    <xf numFmtId="0" fontId="8" fillId="2" borderId="0" xfId="0" applyFont="1" applyFill="1" applyAlignment="1">
      <alignment horizontal="center" vertical="top"/>
    </xf>
    <xf numFmtId="0" fontId="2" fillId="0" borderId="0" xfId="0" applyFont="1" applyAlignment="1">
      <alignment horizontal="center" vertical="center"/>
    </xf>
    <xf numFmtId="0" fontId="2" fillId="0" borderId="0" xfId="0" applyFont="1" applyAlignment="1">
      <alignment horizontal="center"/>
    </xf>
    <xf numFmtId="0" fontId="8" fillId="0" borderId="0" xfId="0" applyFont="1" applyAlignment="1">
      <alignment horizontal="center" vertical="top"/>
    </xf>
    <xf numFmtId="0" fontId="18" fillId="2" borderId="25"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0" fillId="0" borderId="15" xfId="0" applyBorder="1" applyAlignment="1">
      <alignment horizontal="left" wrapText="1"/>
    </xf>
    <xf numFmtId="0" fontId="0" fillId="0" borderId="0" xfId="0" applyAlignment="1">
      <alignment horizontal="left" wrapText="1"/>
    </xf>
    <xf numFmtId="0" fontId="0" fillId="0" borderId="13" xfId="0" applyBorder="1" applyAlignment="1">
      <alignment horizontal="left" wrapText="1"/>
    </xf>
  </cellXfs>
  <cellStyles count="191">
    <cellStyle name="Euro" xfId="16" xr:uid="{84AA4FBE-0411-48D5-ACF9-4E40B8D36130}"/>
    <cellStyle name="Millares 2" xfId="3" xr:uid="{1DD4F770-7187-4C61-B4A3-852F03817FA6}"/>
    <cellStyle name="Millares 2 2" xfId="31" xr:uid="{9FF9320B-7807-46A6-988B-32BA4D2EC589}"/>
    <cellStyle name="Millares 2 2 2" xfId="41" xr:uid="{CA39932A-EC18-419B-B114-41A19D5EC0F4}"/>
    <cellStyle name="Millares 2 2 2 2" xfId="134" xr:uid="{93C4B2F6-53A2-4F9C-95C3-9B7B6A7ADF4C}"/>
    <cellStyle name="Millares 2 2 3" xfId="73" xr:uid="{9F9C2250-EFE6-4F39-8640-DA32D1CF2F75}"/>
    <cellStyle name="Millares 2 2 3 2" xfId="162" xr:uid="{7562D06D-481C-40E7-AEDB-6B38BC965B06}"/>
    <cellStyle name="Millares 2 2 4" xfId="125" xr:uid="{BB5C5009-801D-48BE-B08B-765FF8C9AAA8}"/>
    <cellStyle name="Millares 2 3" xfId="37" xr:uid="{B1A5E33D-4654-4655-9E71-732BDA300BBC}"/>
    <cellStyle name="Millares 2 3 2" xfId="42" xr:uid="{6C57C44A-9AB6-4549-B21D-2B1D0B42F404}"/>
    <cellStyle name="Millares 2 3 2 2" xfId="135" xr:uid="{C04A81A3-EDBB-47D0-8BBD-13476E82CB9F}"/>
    <cellStyle name="Millares 2 3 3" xfId="74" xr:uid="{8A2D6252-6DC0-4E8F-9283-E0A2C3364157}"/>
    <cellStyle name="Millares 2 3 3 2" xfId="163" xr:uid="{F33F7E02-656E-4873-9461-F844B0C3C0BB}"/>
    <cellStyle name="Millares 2 3 4" xfId="130" xr:uid="{46917628-BDEA-4AA9-A8C4-4FBDE697F81D}"/>
    <cellStyle name="Millares 2 4" xfId="69" xr:uid="{434E2878-2137-40CA-B674-C37C6AE593DB}"/>
    <cellStyle name="Millares 2 4 2" xfId="75" xr:uid="{A0E129A3-5510-45F1-AB08-2ECB84C75987}"/>
    <cellStyle name="Millares 2 4 3" xfId="159" xr:uid="{EE5A66DD-7304-473A-99E7-E8BBE4B364B7}"/>
    <cellStyle name="Millares 2 5" xfId="72" xr:uid="{0FB8F900-FDC2-44D6-85E1-491FC94E38D0}"/>
    <cellStyle name="Millares 2 5 2" xfId="161" xr:uid="{1F5D99FC-C3C1-4326-A311-B51CF3309C01}"/>
    <cellStyle name="Millares 3" xfId="6" xr:uid="{7D647ED8-9603-4A3C-8D7E-761857018852}"/>
    <cellStyle name="Millares 3 2" xfId="9" xr:uid="{8D9A0937-F9C0-4305-B1C9-D9687BD943AC}"/>
    <cellStyle name="Millares 3 2 2" xfId="18" xr:uid="{3F52A1D8-21E5-4E0D-BF94-5BEDAB7338D9}"/>
    <cellStyle name="Millares 3 2 2 2" xfId="43" xr:uid="{D1F2E08B-7552-486A-8D43-DBF3363BB02C}"/>
    <cellStyle name="Millares 3 2 2 2 2" xfId="136" xr:uid="{7D8F4E52-45FC-41FB-80A4-804738356744}"/>
    <cellStyle name="Millares 3 2 2 3" xfId="76" xr:uid="{AF00A516-80BA-4E6C-95DE-E6B6C585CEAB}"/>
    <cellStyle name="Millares 3 2 2 3 2" xfId="164" xr:uid="{534A23E6-5630-477C-9A5E-53F122B30BEC}"/>
    <cellStyle name="Millares 3 2 2 4" xfId="114" xr:uid="{8DF68DA1-1709-489B-B333-8DB887B811FB}"/>
    <cellStyle name="Millares 3 3" xfId="19" xr:uid="{9B423B2C-C9E6-4E9A-AF57-061B896D1F1B}"/>
    <cellStyle name="Millares 3 3 2" xfId="44" xr:uid="{4C920E63-6974-4420-AE57-9A19B0FDDB05}"/>
    <cellStyle name="Millares 3 3 2 2" xfId="137" xr:uid="{ACF8A632-ED6A-4E1D-8C33-8465C6CED509}"/>
    <cellStyle name="Millares 3 3 3" xfId="77" xr:uid="{D78D4D83-B98B-4589-8F46-98158AFA998A}"/>
    <cellStyle name="Millares 3 3 3 2" xfId="165" xr:uid="{C0A53473-9F01-404C-98F2-45CE6D2CAB5D}"/>
    <cellStyle name="Millares 3 3 4" xfId="115" xr:uid="{09998CE0-83FD-455D-810E-D9DE0D0A0A80}"/>
    <cellStyle name="Millares 3 4" xfId="17" xr:uid="{7B1EE651-CC0A-4355-BE75-BBCFDE534146}"/>
    <cellStyle name="Millares 3 4 2" xfId="45" xr:uid="{720F6CDB-EC27-42CB-959B-04E86732C60A}"/>
    <cellStyle name="Millares 3 4 2 2" xfId="138" xr:uid="{E9CA1210-2257-400C-AAC2-E3314984DA75}"/>
    <cellStyle name="Millares 3 4 3" xfId="78" xr:uid="{360A7791-2784-4DB1-AF5E-5B9C43581199}"/>
    <cellStyle name="Millares 3 4 3 2" xfId="166" xr:uid="{8A33BE55-65C6-4993-8385-B725A473EE46}"/>
    <cellStyle name="Millares 3 4 4" xfId="113" xr:uid="{880CD207-DCBD-4CBE-B19D-6061927C37F6}"/>
    <cellStyle name="Millares 4" xfId="10" xr:uid="{4CC78FEF-1895-47D0-AE38-588504325854}"/>
    <cellStyle name="Moneda 2" xfId="20" xr:uid="{6D141DAF-AF72-4CF0-B5FE-A2764A2EBD41}"/>
    <cellStyle name="Moneda 2 2" xfId="21" xr:uid="{3D3EAD4A-2064-43B8-9E27-96A76F67B70C}"/>
    <cellStyle name="Moneda 2 2 2" xfId="80" xr:uid="{BED41938-BDB9-4A4A-88B5-3E366D4BA33D}"/>
    <cellStyle name="Moneda 2 2 2 2" xfId="168" xr:uid="{0ADCC5F9-0AE5-4A95-ACB2-07B99A4DC1C0}"/>
    <cellStyle name="Moneda 2 2 3" xfId="117" xr:uid="{EEBBA0E5-5667-4432-B84B-721424C77DE9}"/>
    <cellStyle name="Moneda 2 3" xfId="79" xr:uid="{9F3AB464-021F-48C4-8562-F38001B5161A}"/>
    <cellStyle name="Moneda 2 3 2" xfId="167" xr:uid="{26F826F8-C4BC-457C-BE3E-E945F9B478D0}"/>
    <cellStyle name="Moneda 2 4" xfId="116" xr:uid="{E4A009ED-19A2-4A25-9C52-5C5CB7E64B0F}"/>
    <cellStyle name="Moneda 3" xfId="22" xr:uid="{9CDE8965-9C46-403B-884E-155FD7B1CD0D}"/>
    <cellStyle name="Moneda 3 2" xfId="23" xr:uid="{9C2360ED-8CA8-4AD5-9816-D56EB899BE00}"/>
    <cellStyle name="Moneda 3 2 2" xfId="81" xr:uid="{1C3CA7E5-FBDD-4B62-817B-F0969481EA58}"/>
    <cellStyle name="Moneda 3 2 2 2" xfId="169" xr:uid="{A0396D2D-8678-4282-A83C-E9D66F9936EE}"/>
    <cellStyle name="Moneda 3 2 3" xfId="119" xr:uid="{41532E16-0CFF-4107-97A3-CCBF0D875B0F}"/>
    <cellStyle name="Moneda 3 3" xfId="82" xr:uid="{F2FDAF9F-B021-4F20-9956-ABC9D4A3AB8D}"/>
    <cellStyle name="Moneda 3 3 2" xfId="170" xr:uid="{2B8B6CD6-9B39-468B-85CA-AE0F45BBA917}"/>
    <cellStyle name="Moneda 3 4" xfId="118" xr:uid="{8C8D82C2-D117-4F3A-B745-BB0603260DB5}"/>
    <cellStyle name="Moneda 4" xfId="70" xr:uid="{042C2FFD-88A7-4C7F-ADA3-5E976115DE8D}"/>
    <cellStyle name="Normal" xfId="0" builtinId="0"/>
    <cellStyle name="Normal 10" xfId="29" xr:uid="{2DC1497E-AF07-46F4-B99E-EBB8EA086BB3}"/>
    <cellStyle name="Normal 10 2" xfId="46" xr:uid="{D8D5F17E-1FF2-4E98-AAAF-45F1C2CF5295}"/>
    <cellStyle name="Normal 10 2 2" xfId="139" xr:uid="{1B68D0A4-92A0-41E0-9231-E069894A3F92}"/>
    <cellStyle name="Normal 10 3" xfId="83" xr:uid="{00221562-2F3D-42C5-BA61-8A162DC64D32}"/>
    <cellStyle name="Normal 10 3 2" xfId="171" xr:uid="{B358DD47-2B91-47AC-9A01-89602E1F3BC6}"/>
    <cellStyle name="Normal 10 4" xfId="123" xr:uid="{17D682B4-F60C-4C11-9791-7A76764F629A}"/>
    <cellStyle name="Normal 11" xfId="30" xr:uid="{E740458C-2E96-4E64-B895-FD140AFB6DAB}"/>
    <cellStyle name="Normal 11 2" xfId="47" xr:uid="{D163E297-D1ED-4ACC-AE33-CDC68A0D6C59}"/>
    <cellStyle name="Normal 11 2 2" xfId="140" xr:uid="{24B4EFF0-D014-4A19-861F-75DF54F57248}"/>
    <cellStyle name="Normal 11 3" xfId="84" xr:uid="{5DAD7FC1-D9F7-4A63-8DAE-8042BB188BB0}"/>
    <cellStyle name="Normal 11 3 2" xfId="172" xr:uid="{94EDFBBF-9343-479F-A695-EE9E286772A2}"/>
    <cellStyle name="Normal 11 4" xfId="124" xr:uid="{533E06F7-6DA7-41D6-BF63-697CC61A24C2}"/>
    <cellStyle name="Normal 12" xfId="34" xr:uid="{8652B5DA-8E8A-4175-BC88-E17B42BEFB63}"/>
    <cellStyle name="Normal 13" xfId="36" xr:uid="{A5FF0210-D1E6-4C5E-A4F2-7DFA9DA7E956}"/>
    <cellStyle name="Normal 13 2" xfId="48" xr:uid="{85B297B5-9249-43A7-80E4-3EAC68213FC0}"/>
    <cellStyle name="Normal 13 2 2" xfId="141" xr:uid="{AEF21194-98A2-4383-B309-DF953EC0CD01}"/>
    <cellStyle name="Normal 13 3" xfId="85" xr:uid="{B7E5FA46-E43C-43A7-BFC3-CD683C9A632B}"/>
    <cellStyle name="Normal 13 3 2" xfId="173" xr:uid="{5FC45ACC-B30F-4CE9-BFD2-CF7C5B3A8902}"/>
    <cellStyle name="Normal 13 4" xfId="129" xr:uid="{B2315DD0-BD01-4061-8CA1-FE280E2244D8}"/>
    <cellStyle name="Normal 14" xfId="38" xr:uid="{BA6E9B5D-5025-433A-9502-3320B203DBE9}"/>
    <cellStyle name="Normal 14 2" xfId="49" xr:uid="{7D44FD54-FBCA-44CB-ACE4-61976F4939D8}"/>
    <cellStyle name="Normal 14 2 2" xfId="142" xr:uid="{BB830C99-0005-43D0-8FAF-54649502D1E4}"/>
    <cellStyle name="Normal 14 3" xfId="86" xr:uid="{D019EBCF-9B1E-4972-9345-A9967E08F48A}"/>
    <cellStyle name="Normal 14 3 2" xfId="174" xr:uid="{8791038F-ECA1-4490-9B01-DDCC80639DBD}"/>
    <cellStyle name="Normal 14 4" xfId="131" xr:uid="{75D24F56-2414-4F9B-B53F-81235B4AEC73}"/>
    <cellStyle name="Normal 15" xfId="50" xr:uid="{C68D9CE1-DC26-42E2-932D-430F17255777}"/>
    <cellStyle name="Normal 16" xfId="40" xr:uid="{CAACF9BA-3FE4-4B5F-AD03-1DD062EA8DBB}"/>
    <cellStyle name="Normal 16 2" xfId="133" xr:uid="{3B42F81E-7F6B-48E6-953D-3970C79C1672}"/>
    <cellStyle name="Normal 17" xfId="71" xr:uid="{BB9E582F-A023-470C-8D8B-0C56D6D66D1D}"/>
    <cellStyle name="Normal 17 2" xfId="160" xr:uid="{B1C887BD-5D23-4E67-BEBD-DE7EB7EB0646}"/>
    <cellStyle name="Normal 18" xfId="1" xr:uid="{C5A775F8-D2C3-4367-8076-08921595DFF7}"/>
    <cellStyle name="Normal 2" xfId="2" xr:uid="{564A7BC8-643C-4468-AD76-11A32A70247D}"/>
    <cellStyle name="Normal 2 10" xfId="104" xr:uid="{A33BA33B-A776-4530-8578-F01455AE01D1}"/>
    <cellStyle name="Normal 2 2" xfId="11" xr:uid="{5A55FC73-41B2-45DF-B7A2-7412AB339B45}"/>
    <cellStyle name="Normal 2 2 2" xfId="52" xr:uid="{42E2DF27-CE9E-43FD-A287-19006D53D3FD}"/>
    <cellStyle name="Normal 2 2 2 2" xfId="88" xr:uid="{91A8A7BA-9F4F-4887-AB32-9C9E2A5555DB}"/>
    <cellStyle name="Normal 2 2 2 2 2" xfId="175" xr:uid="{AF00248C-53E0-4116-B85C-CDEF7804E39D}"/>
    <cellStyle name="Normal 2 2 2 3" xfId="144" xr:uid="{19DC5355-071B-4E48-ACD9-AADBDA6CE202}"/>
    <cellStyle name="Normal 2 2 3" xfId="87" xr:uid="{EF1713CF-3248-40B0-AE15-DB119A00D3E0}"/>
    <cellStyle name="Normal 2 2 4" xfId="108" xr:uid="{573529F9-B708-4D5C-8C13-3C25EB60FB13}"/>
    <cellStyle name="Normal 2 3" xfId="24" xr:uid="{A8A94A28-4CF6-4908-8DFE-E48179083CF4}"/>
    <cellStyle name="Normal 2 3 2" xfId="53" xr:uid="{E08CB0EE-7E71-4C6F-9E1F-31BBD14FB765}"/>
    <cellStyle name="Normal 2 4" xfId="26" xr:uid="{23605EE9-9462-4438-9148-769B2BB4E74C}"/>
    <cellStyle name="Normal 2 4 2" xfId="54" xr:uid="{5EE69B66-52DA-4BB9-A9E4-41B468610270}"/>
    <cellStyle name="Normal 2 5" xfId="32" xr:uid="{8397E8CD-C583-4D58-9CF3-E53D0CA18554}"/>
    <cellStyle name="Normal 2 5 2" xfId="55" xr:uid="{704E04EF-5466-4DE3-A147-8221C1C87145}"/>
    <cellStyle name="Normal 2 5 2 2" xfId="145" xr:uid="{87B245DB-CE29-45FC-B019-C4115FA3A4EE}"/>
    <cellStyle name="Normal 2 5 3" xfId="89" xr:uid="{65EE3A04-37CE-4FD3-8ED0-A10B5EEE9CFC}"/>
    <cellStyle name="Normal 2 5 3 2" xfId="176" xr:uid="{BE7B708C-92FB-4CDC-84F4-13349FA9BB76}"/>
    <cellStyle name="Normal 2 5 4" xfId="126" xr:uid="{9241AF65-46F7-4FD9-93AE-CDAEB591169C}"/>
    <cellStyle name="Normal 2 6" xfId="33" xr:uid="{32E1C635-D561-45E4-B722-02730A92AE56}"/>
    <cellStyle name="Normal 2 6 2" xfId="56" xr:uid="{EDC511C4-CF0A-4C25-87AB-050729E6B3BA}"/>
    <cellStyle name="Normal 2 6 2 2" xfId="146" xr:uid="{D90CCF50-AC79-4C46-9CBF-648862E8FC99}"/>
    <cellStyle name="Normal 2 6 3" xfId="90" xr:uid="{CC0F2487-58E1-4E9D-93F4-AA887021CADB}"/>
    <cellStyle name="Normal 2 6 3 2" xfId="177" xr:uid="{0EB481E3-8294-43E1-9B9D-0AAD1A820909}"/>
    <cellStyle name="Normal 2 6 4" xfId="127" xr:uid="{514CF42E-3A44-4823-BA0D-53E2D9C5F62A}"/>
    <cellStyle name="Normal 2 7" xfId="35" xr:uid="{0CE60EA7-97CC-45A9-9498-E61E9CB44F5C}"/>
    <cellStyle name="Normal 2 7 2" xfId="57" xr:uid="{FDAAD5BD-BADB-464C-9561-8475D299DFB0}"/>
    <cellStyle name="Normal 2 7 2 2" xfId="147" xr:uid="{CF4EDD0F-3497-482E-8928-F4DC06597104}"/>
    <cellStyle name="Normal 2 7 3" xfId="91" xr:uid="{BE5975C9-BEFF-4BAD-AF05-2315EA13E3B1}"/>
    <cellStyle name="Normal 2 7 3 2" xfId="178" xr:uid="{D241621E-ACB6-4F1C-904A-937A98308FA9}"/>
    <cellStyle name="Normal 2 7 4" xfId="128" xr:uid="{2CF071E9-C053-4F55-9107-95E2ECCBCA98}"/>
    <cellStyle name="Normal 2 8" xfId="39" xr:uid="{399AC144-6AB3-4768-BE26-6538A5C81B71}"/>
    <cellStyle name="Normal 2 8 2" xfId="58" xr:uid="{D2BD967E-59C6-4C23-9C43-A6978423EC74}"/>
    <cellStyle name="Normal 2 8 2 2" xfId="148" xr:uid="{46623B1F-9AE7-4A5E-B289-B805A29E4C9C}"/>
    <cellStyle name="Normal 2 8 3" xfId="92" xr:uid="{87F5DA21-7147-4735-B663-326A24E1CCF8}"/>
    <cellStyle name="Normal 2 8 3 2" xfId="179" xr:uid="{D25C243A-9B09-44AC-846E-C2C35E75AD13}"/>
    <cellStyle name="Normal 2 8 4" xfId="132" xr:uid="{11E523FE-2AA3-43DB-A50C-C6927957596B}"/>
    <cellStyle name="Normal 2 9" xfId="51" xr:uid="{913FC369-C248-4434-B067-44331EB9B0B8}"/>
    <cellStyle name="Normal 2 9 2" xfId="93" xr:uid="{1FA02BD0-1333-4C4C-A66E-10ABB4B507B7}"/>
    <cellStyle name="Normal 2 9 2 2" xfId="180" xr:uid="{A6AF0C2E-7336-492E-925C-4A4537424A47}"/>
    <cellStyle name="Normal 2 9 3" xfId="143" xr:uid="{FCD77374-D074-4C8C-B6DE-AFB0D839565E}"/>
    <cellStyle name="Normal 3" xfId="5" xr:uid="{932BFD25-FDC9-4018-A585-547E9C42518E}"/>
    <cellStyle name="Normal 3 2" xfId="12" xr:uid="{FEF56F97-7B8A-4E67-9B69-14FE05B5EF08}"/>
    <cellStyle name="Normal 3 2 2" xfId="60" xr:uid="{816779D6-7D15-435A-89C2-BD847A12BBE6}"/>
    <cellStyle name="Normal 3 2 2 2" xfId="150" xr:uid="{BCF80AD7-8D9D-4405-BFFB-7081528AC6D3}"/>
    <cellStyle name="Normal 3 2 3" xfId="95" xr:uid="{4FE91184-65CF-4D45-80F1-D2F99940CE20}"/>
    <cellStyle name="Normal 3 2 3 2" xfId="182" xr:uid="{E16CA0D9-597B-4172-9F39-59D6FC8D333A}"/>
    <cellStyle name="Normal 3 2 4" xfId="109" xr:uid="{496F692E-973B-43EB-BD0B-8F2674D69410}"/>
    <cellStyle name="Normal 3 3" xfId="59" xr:uid="{8784DEA2-D4F2-4B30-8EFF-2EA6FCA4A9CB}"/>
    <cellStyle name="Normal 3 3 2" xfId="149" xr:uid="{E23843AF-3CE1-4EB9-A0BE-AF92C7FA75C7}"/>
    <cellStyle name="Normal 3 4" xfId="94" xr:uid="{37A6487B-4E07-499B-B536-1D9905BBF241}"/>
    <cellStyle name="Normal 3 4 2" xfId="181" xr:uid="{2FE6AB3F-8109-4B9B-A86B-F8F6B07013C2}"/>
    <cellStyle name="Normal 3 5" xfId="105" xr:uid="{66D4A9C6-C5C3-490C-A135-B685F485ACA2}"/>
    <cellStyle name="Normal 4" xfId="7" xr:uid="{0531FA15-3CC7-47B7-BC13-7F64AB39EE24}"/>
    <cellStyle name="Normal 4 2" xfId="13" xr:uid="{0941B364-25CC-4241-A9EB-6DB0491D359A}"/>
    <cellStyle name="Normal 4 2 2" xfId="62" xr:uid="{C0E48522-1B4F-4FD6-85EC-4ADCB0485F81}"/>
    <cellStyle name="Normal 4 2 2 2" xfId="152" xr:uid="{EDFDDBAE-57B9-4139-9CEC-D41C4A6F54EA}"/>
    <cellStyle name="Normal 4 2 3" xfId="97" xr:uid="{A1411187-1227-4A1A-A955-E073BFAAF421}"/>
    <cellStyle name="Normal 4 2 3 2" xfId="184" xr:uid="{A5145D92-4351-44CC-AA60-D47A9F582754}"/>
    <cellStyle name="Normal 4 2 4" xfId="110" xr:uid="{B2CACC4A-E615-43AA-BEDE-FB61CAB3CF35}"/>
    <cellStyle name="Normal 4 3" xfId="61" xr:uid="{85195297-0A34-4419-965E-7B9D4EBCC5B6}"/>
    <cellStyle name="Normal 4 3 2" xfId="151" xr:uid="{DB50F045-21C4-4586-AF11-F39646D3EC42}"/>
    <cellStyle name="Normal 4 4" xfId="96" xr:uid="{B82C8AC3-2B67-4255-9852-65D7851E19CE}"/>
    <cellStyle name="Normal 4 4 2" xfId="183" xr:uid="{39AE5B9E-736A-4FF2-BE71-84275786D15C}"/>
    <cellStyle name="Normal 4 5" xfId="106" xr:uid="{0ADDC9AC-B8A0-41EE-9C37-056E149503CA}"/>
    <cellStyle name="Normal 5" xfId="8" xr:uid="{484F9F3B-E27D-4307-B325-20F2F26C5FA8}"/>
    <cellStyle name="Normal 5 2" xfId="14" xr:uid="{7768DB83-DB02-4572-B9E8-D0C170C6E312}"/>
    <cellStyle name="Normal 5 2 2" xfId="64" xr:uid="{AD9FA8A9-F6F2-44A6-9F38-DA93E33590B6}"/>
    <cellStyle name="Normal 5 2 2 2" xfId="154" xr:uid="{AA4B96F3-429C-4F4C-A335-77AA0601B6F7}"/>
    <cellStyle name="Normal 5 2 3" xfId="99" xr:uid="{EDEC3B46-29D9-4379-A504-4ECF14F432DC}"/>
    <cellStyle name="Normal 5 2 3 2" xfId="186" xr:uid="{94B6C47D-8F79-4CA9-86D5-2EB2C2D60CFD}"/>
    <cellStyle name="Normal 5 2 4" xfId="111" xr:uid="{4D5DEC5B-6F92-4813-A689-B1C6F6EBB422}"/>
    <cellStyle name="Normal 5 3" xfId="63" xr:uid="{9C3B2899-8BB2-41A6-AFE1-241E1248160C}"/>
    <cellStyle name="Normal 5 3 2" xfId="153" xr:uid="{9CCA14E3-C1BD-44BC-9B83-3130F77701A5}"/>
    <cellStyle name="Normal 5 4" xfId="98" xr:uid="{9D3A2A6D-3A90-4E0D-9699-99E02BB4C647}"/>
    <cellStyle name="Normal 5 4 2" xfId="185" xr:uid="{982FAF9C-7693-485C-BD38-E1943FE1E9D8}"/>
    <cellStyle name="Normal 5 5" xfId="107" xr:uid="{78929A6F-6387-465E-8260-37BB6C79E1DC}"/>
    <cellStyle name="Normal 6" xfId="15" xr:uid="{8A2DC786-6718-44CF-9BD0-8D344A0C819E}"/>
    <cellStyle name="Normal 6 2" xfId="65" xr:uid="{EF0C8500-E6CA-4A07-95BA-80AF70727157}"/>
    <cellStyle name="Normal 6 2 2" xfId="155" xr:uid="{FD62B763-D4C8-4B16-B594-8AFE61B93330}"/>
    <cellStyle name="Normal 6 3" xfId="100" xr:uid="{F4DDB72D-604F-40DE-A048-AA838C93AE16}"/>
    <cellStyle name="Normal 6 3 2" xfId="187" xr:uid="{FBC302BD-31D5-47C4-B12C-2E82A968E1AA}"/>
    <cellStyle name="Normal 6 4" xfId="112" xr:uid="{236AED50-50A1-4073-8EFF-F0DD26C32857}"/>
    <cellStyle name="Normal 7" xfId="25" xr:uid="{CC8ACF66-594E-44EA-A02F-1915A79093E2}"/>
    <cellStyle name="Normal 7 2" xfId="66" xr:uid="{E12F7CEF-7D73-4DC1-BC46-98AF324DB218}"/>
    <cellStyle name="Normal 7 2 2" xfId="156" xr:uid="{9F1AFCB4-A4A5-4495-AFE6-99365913E1B1}"/>
    <cellStyle name="Normal 7 3" xfId="101" xr:uid="{89F65FBB-1B74-49EA-8ECF-8BA028B7AD9F}"/>
    <cellStyle name="Normal 7 3 2" xfId="188" xr:uid="{F5F5356E-A2F6-44BA-9403-4C8CD1D8E0B7}"/>
    <cellStyle name="Normal 7 4" xfId="120" xr:uid="{542E2EC9-32BB-452C-A991-A7A8D11080DC}"/>
    <cellStyle name="Normal 8" xfId="27" xr:uid="{1341F838-1658-474F-B50B-60F8A2996624}"/>
    <cellStyle name="Normal 8 2" xfId="67" xr:uid="{DABFD25F-2B9F-4F5F-8B95-7023F8344D55}"/>
    <cellStyle name="Normal 8 2 2" xfId="157" xr:uid="{BBAB611C-BF93-4692-82AF-135E7C06457D}"/>
    <cellStyle name="Normal 8 3" xfId="102" xr:uid="{5D1FEC6D-E7FA-47ED-81C0-F2044684CE39}"/>
    <cellStyle name="Normal 8 3 2" xfId="189" xr:uid="{A80E80DC-2F7C-4371-82F0-B1CC7868E24A}"/>
    <cellStyle name="Normal 8 4" xfId="121" xr:uid="{D1642492-4958-4291-BC95-40F420DEF3A7}"/>
    <cellStyle name="Normal 9" xfId="28" xr:uid="{30625AD7-384F-420F-B817-6ED5016414BF}"/>
    <cellStyle name="Normal 9 2" xfId="68" xr:uid="{D8DE8F97-849D-4484-AB70-C82CF8C480B3}"/>
    <cellStyle name="Normal 9 2 2" xfId="158" xr:uid="{738CBA83-744E-4B30-B74C-8B60AD113899}"/>
    <cellStyle name="Normal 9 3" xfId="103" xr:uid="{64D6D1F1-C8D1-4D15-9A92-1D99AFD242D3}"/>
    <cellStyle name="Normal 9 3 2" xfId="190" xr:uid="{B2419A9D-F817-455D-8075-E29DB13736AE}"/>
    <cellStyle name="Normal 9 4" xfId="122" xr:uid="{D6260E93-1E2E-4DD4-BEA9-CC8388124EEB}"/>
    <cellStyle name="Porcentaje 2" xfId="4" xr:uid="{00D74E9C-CD88-43CF-9774-7B83B6C1EA06}"/>
  </cellStyles>
  <dxfs count="0"/>
  <tableStyles count="1" defaultTableStyle="TableStyleMedium2" defaultPivotStyle="PivotStyleLight16">
    <tableStyle name="Invisible" pivot="0" table="0" count="0" xr9:uid="{39872983-FDD7-4D93-B7B7-370BB2A211A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82826</xdr:colOff>
      <xdr:row>0</xdr:row>
      <xdr:rowOff>107674</xdr:rowOff>
    </xdr:from>
    <xdr:to>
      <xdr:col>1</xdr:col>
      <xdr:colOff>495300</xdr:colOff>
      <xdr:row>4</xdr:row>
      <xdr:rowOff>161602</xdr:rowOff>
    </xdr:to>
    <xdr:pic>
      <xdr:nvPicPr>
        <xdr:cNvPr id="18" name="Imagen 1" descr="Logo Fin_0.tmp">
          <a:extLst>
            <a:ext uri="{FF2B5EF4-FFF2-40B4-BE49-F238E27FC236}">
              <a16:creationId xmlns:a16="http://schemas.microsoft.com/office/drawing/2014/main" id="{EDEBE583-A302-4483-9890-CD1043819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26" y="107674"/>
          <a:ext cx="1298713" cy="840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495301</xdr:colOff>
      <xdr:row>4</xdr:row>
      <xdr:rowOff>161602</xdr:rowOff>
    </xdr:to>
    <xdr:pic>
      <xdr:nvPicPr>
        <xdr:cNvPr id="2" name="Imagen 1" descr="Logo Fin_0.tmp">
          <a:extLst>
            <a:ext uri="{FF2B5EF4-FFF2-40B4-BE49-F238E27FC236}">
              <a16:creationId xmlns:a16="http://schemas.microsoft.com/office/drawing/2014/main" id="{55700C47-14D6-47DA-8544-D3C0C6B321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1190625" cy="9521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82826</xdr:colOff>
      <xdr:row>0</xdr:row>
      <xdr:rowOff>107674</xdr:rowOff>
    </xdr:from>
    <xdr:to>
      <xdr:col>1</xdr:col>
      <xdr:colOff>495300</xdr:colOff>
      <xdr:row>4</xdr:row>
      <xdr:rowOff>161602</xdr:rowOff>
    </xdr:to>
    <xdr:pic>
      <xdr:nvPicPr>
        <xdr:cNvPr id="3" name="Imagen 2" descr="Logo Fin_0.tmp">
          <a:extLst>
            <a:ext uri="{FF2B5EF4-FFF2-40B4-BE49-F238E27FC236}">
              <a16:creationId xmlns:a16="http://schemas.microsoft.com/office/drawing/2014/main" id="{E5311583-DB82-4D52-9797-295D9387B0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26" y="107674"/>
          <a:ext cx="1593574" cy="8445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8"/>
  <sheetViews>
    <sheetView tabSelected="1" view="pageBreakPreview" zoomScale="70" zoomScaleNormal="70" zoomScaleSheetLayoutView="70" zoomScalePageLayoutView="40" workbookViewId="0">
      <selection activeCell="C120" sqref="C120"/>
    </sheetView>
  </sheetViews>
  <sheetFormatPr baseColWidth="10" defaultColWidth="9.140625" defaultRowHeight="15" x14ac:dyDescent="0.25"/>
  <cols>
    <col min="1" max="1" width="13.28515625" customWidth="1"/>
    <col min="2" max="2" width="33.28515625" style="2" customWidth="1"/>
    <col min="3" max="3" width="84.28515625" customWidth="1"/>
    <col min="4" max="4" width="16.140625" style="6" customWidth="1"/>
    <col min="5" max="5" width="13.5703125" bestFit="1" customWidth="1"/>
    <col min="6" max="6" width="14.42578125" bestFit="1" customWidth="1"/>
  </cols>
  <sheetData>
    <row r="1" spans="1:4" ht="15.75" x14ac:dyDescent="0.25">
      <c r="A1" s="79" t="s">
        <v>0</v>
      </c>
      <c r="B1" s="80"/>
      <c r="C1" s="80"/>
      <c r="D1" s="81"/>
    </row>
    <row r="2" spans="1:4" ht="15.75" x14ac:dyDescent="0.25">
      <c r="A2" s="76" t="s">
        <v>1</v>
      </c>
      <c r="B2" s="77"/>
      <c r="C2" s="77"/>
      <c r="D2" s="78"/>
    </row>
    <row r="3" spans="1:4" ht="15.75" x14ac:dyDescent="0.25">
      <c r="A3" s="76" t="s">
        <v>2</v>
      </c>
      <c r="B3" s="77"/>
      <c r="C3" s="77"/>
      <c r="D3" s="78"/>
    </row>
    <row r="4" spans="1:4" x14ac:dyDescent="0.25">
      <c r="A4" s="12"/>
      <c r="B4" s="9"/>
      <c r="C4" s="10"/>
      <c r="D4" s="11"/>
    </row>
    <row r="5" spans="1:4" x14ac:dyDescent="0.25">
      <c r="A5" s="12"/>
      <c r="B5" s="9"/>
      <c r="C5" s="10"/>
      <c r="D5" s="11"/>
    </row>
    <row r="6" spans="1:4" ht="15.75" x14ac:dyDescent="0.25">
      <c r="A6" s="16" t="s">
        <v>3</v>
      </c>
      <c r="B6" s="9"/>
      <c r="C6" s="10"/>
      <c r="D6" s="11"/>
    </row>
    <row r="7" spans="1:4" ht="15.75" x14ac:dyDescent="0.25">
      <c r="A7" s="16" t="s">
        <v>5</v>
      </c>
      <c r="B7" s="9"/>
      <c r="C7" s="10"/>
      <c r="D7" s="11"/>
    </row>
    <row r="8" spans="1:4" ht="15.75" x14ac:dyDescent="0.25">
      <c r="A8" s="16" t="s">
        <v>4</v>
      </c>
      <c r="B8" s="9"/>
      <c r="C8" s="10"/>
      <c r="D8" s="11"/>
    </row>
    <row r="9" spans="1:4" x14ac:dyDescent="0.25">
      <c r="A9" s="12"/>
      <c r="B9" s="9"/>
      <c r="C9" s="10"/>
      <c r="D9" s="11"/>
    </row>
    <row r="10" spans="1:4" ht="15.75" x14ac:dyDescent="0.25">
      <c r="A10" s="73" t="s">
        <v>14</v>
      </c>
      <c r="B10" s="74"/>
      <c r="C10" s="74"/>
      <c r="D10" s="75"/>
    </row>
    <row r="11" spans="1:4" ht="15.75" thickBot="1" x14ac:dyDescent="0.3">
      <c r="A11" s="12"/>
      <c r="B11" s="9"/>
      <c r="C11" s="10"/>
      <c r="D11" s="11"/>
    </row>
    <row r="12" spans="1:4" ht="46.5" customHeight="1" thickBot="1" x14ac:dyDescent="0.3">
      <c r="A12" s="5" t="s">
        <v>6</v>
      </c>
      <c r="B12" s="4" t="s">
        <v>7</v>
      </c>
      <c r="C12" s="5" t="s">
        <v>8</v>
      </c>
      <c r="D12" s="26" t="s">
        <v>10</v>
      </c>
    </row>
    <row r="13" spans="1:4" ht="48" x14ac:dyDescent="0.25">
      <c r="A13" s="20">
        <v>44621</v>
      </c>
      <c r="B13" s="18" t="s">
        <v>40</v>
      </c>
      <c r="C13" s="19" t="s">
        <v>51</v>
      </c>
      <c r="D13" s="24">
        <v>788</v>
      </c>
    </row>
    <row r="14" spans="1:4" ht="36" x14ac:dyDescent="0.25">
      <c r="A14" s="20">
        <v>44621</v>
      </c>
      <c r="B14" s="18" t="s">
        <v>41</v>
      </c>
      <c r="C14" s="19" t="s">
        <v>52</v>
      </c>
      <c r="D14" s="23">
        <v>545</v>
      </c>
    </row>
    <row r="15" spans="1:4" ht="60" x14ac:dyDescent="0.25">
      <c r="A15" s="20">
        <v>44622</v>
      </c>
      <c r="B15" s="18" t="s">
        <v>43</v>
      </c>
      <c r="C15" s="19" t="s">
        <v>53</v>
      </c>
      <c r="D15" s="23">
        <v>433.9</v>
      </c>
    </row>
    <row r="16" spans="1:4" ht="60" x14ac:dyDescent="0.25">
      <c r="A16" s="20">
        <v>44622</v>
      </c>
      <c r="B16" s="18" t="s">
        <v>44</v>
      </c>
      <c r="C16" s="19" t="s">
        <v>54</v>
      </c>
      <c r="D16" s="23">
        <v>423.9</v>
      </c>
    </row>
    <row r="17" spans="1:4" ht="60" x14ac:dyDescent="0.25">
      <c r="A17" s="20">
        <v>44622</v>
      </c>
      <c r="B17" s="18" t="s">
        <v>28</v>
      </c>
      <c r="C17" s="19" t="s">
        <v>55</v>
      </c>
      <c r="D17" s="23">
        <v>425.4</v>
      </c>
    </row>
    <row r="18" spans="1:4" ht="60" x14ac:dyDescent="0.25">
      <c r="A18" s="20">
        <v>44622</v>
      </c>
      <c r="B18" s="18" t="s">
        <v>45</v>
      </c>
      <c r="C18" s="19" t="s">
        <v>56</v>
      </c>
      <c r="D18" s="24">
        <v>366.9</v>
      </c>
    </row>
    <row r="19" spans="1:4" ht="48" x14ac:dyDescent="0.25">
      <c r="A19" s="20">
        <v>44623</v>
      </c>
      <c r="B19" s="18" t="s">
        <v>33</v>
      </c>
      <c r="C19" s="19" t="s">
        <v>46</v>
      </c>
      <c r="D19" s="23">
        <v>333</v>
      </c>
    </row>
    <row r="20" spans="1:4" ht="48" x14ac:dyDescent="0.25">
      <c r="A20" s="20">
        <v>44623</v>
      </c>
      <c r="B20" s="18" t="s">
        <v>47</v>
      </c>
      <c r="C20" s="19" t="s">
        <v>48</v>
      </c>
      <c r="D20" s="23">
        <v>335</v>
      </c>
    </row>
    <row r="21" spans="1:4" ht="48" x14ac:dyDescent="0.25">
      <c r="A21" s="20">
        <v>44623</v>
      </c>
      <c r="B21" s="18" t="s">
        <v>37</v>
      </c>
      <c r="C21" s="19" t="s">
        <v>49</v>
      </c>
      <c r="D21" s="23">
        <v>316</v>
      </c>
    </row>
    <row r="22" spans="1:4" ht="48" x14ac:dyDescent="0.25">
      <c r="A22" s="20">
        <v>44623</v>
      </c>
      <c r="B22" s="18" t="s">
        <v>34</v>
      </c>
      <c r="C22" s="19" t="s">
        <v>50</v>
      </c>
      <c r="D22" s="23">
        <v>311</v>
      </c>
    </row>
    <row r="23" spans="1:4" ht="36" customHeight="1" x14ac:dyDescent="0.25">
      <c r="A23" s="67">
        <v>44623</v>
      </c>
      <c r="B23" s="68" t="s">
        <v>57</v>
      </c>
      <c r="C23" s="19" t="s">
        <v>62</v>
      </c>
      <c r="D23" s="23">
        <v>334.5</v>
      </c>
    </row>
    <row r="24" spans="1:4" ht="36" customHeight="1" x14ac:dyDescent="0.25">
      <c r="A24" s="67">
        <v>44623</v>
      </c>
      <c r="B24" s="68" t="s">
        <v>58</v>
      </c>
      <c r="C24" s="19" t="s">
        <v>63</v>
      </c>
      <c r="D24" s="23">
        <v>320</v>
      </c>
    </row>
    <row r="25" spans="1:4" ht="48" x14ac:dyDescent="0.25">
      <c r="A25" s="67">
        <v>44623</v>
      </c>
      <c r="B25" s="68" t="s">
        <v>28</v>
      </c>
      <c r="C25" s="19" t="s">
        <v>64</v>
      </c>
      <c r="D25" s="23">
        <v>108</v>
      </c>
    </row>
    <row r="26" spans="1:4" ht="48" x14ac:dyDescent="0.25">
      <c r="A26" s="67">
        <v>44623</v>
      </c>
      <c r="B26" s="68" t="s">
        <v>38</v>
      </c>
      <c r="C26" s="19" t="s">
        <v>65</v>
      </c>
      <c r="D26" s="23">
        <v>342</v>
      </c>
    </row>
    <row r="27" spans="1:4" ht="15.75" thickBot="1" x14ac:dyDescent="0.3">
      <c r="A27" s="69"/>
      <c r="B27" s="70"/>
      <c r="C27" s="71" t="s">
        <v>11</v>
      </c>
      <c r="D27" s="72">
        <f>SUM(D5:D26)</f>
        <v>5382.6</v>
      </c>
    </row>
    <row r="28" spans="1:4" x14ac:dyDescent="0.25">
      <c r="A28" s="28"/>
      <c r="B28" s="29"/>
      <c r="C28" s="37" t="s">
        <v>9</v>
      </c>
      <c r="D28" s="7">
        <f>D27</f>
        <v>5382.6</v>
      </c>
    </row>
    <row r="29" spans="1:4" ht="36" x14ac:dyDescent="0.25">
      <c r="A29" s="67">
        <v>44623</v>
      </c>
      <c r="B29" s="68" t="s">
        <v>35</v>
      </c>
      <c r="C29" s="19" t="s">
        <v>66</v>
      </c>
      <c r="D29" s="23">
        <v>62</v>
      </c>
    </row>
    <row r="30" spans="1:4" ht="72" x14ac:dyDescent="0.25">
      <c r="A30" s="67">
        <v>44623</v>
      </c>
      <c r="B30" s="68" t="s">
        <v>38</v>
      </c>
      <c r="C30" s="19" t="s">
        <v>67</v>
      </c>
      <c r="D30" s="23">
        <v>468</v>
      </c>
    </row>
    <row r="31" spans="1:4" s="17" customFormat="1" ht="48" x14ac:dyDescent="0.25">
      <c r="A31" s="67">
        <v>44624</v>
      </c>
      <c r="B31" s="68" t="s">
        <v>32</v>
      </c>
      <c r="C31" s="19" t="s">
        <v>68</v>
      </c>
      <c r="D31" s="23">
        <v>99.25</v>
      </c>
    </row>
    <row r="32" spans="1:4" s="17" customFormat="1" ht="48" x14ac:dyDescent="0.25">
      <c r="A32" s="67">
        <v>44624</v>
      </c>
      <c r="B32" s="68" t="s">
        <v>59</v>
      </c>
      <c r="C32" s="19" t="s">
        <v>69</v>
      </c>
      <c r="D32" s="23">
        <v>99.25</v>
      </c>
    </row>
    <row r="33" spans="1:4" s="17" customFormat="1" ht="72" x14ac:dyDescent="0.25">
      <c r="A33" s="67">
        <v>44624</v>
      </c>
      <c r="B33" s="68" t="s">
        <v>60</v>
      </c>
      <c r="C33" s="19" t="s">
        <v>70</v>
      </c>
      <c r="D33" s="23">
        <v>819.5</v>
      </c>
    </row>
    <row r="34" spans="1:4" s="17" customFormat="1" ht="72" x14ac:dyDescent="0.25">
      <c r="A34" s="67">
        <v>44624</v>
      </c>
      <c r="B34" s="68" t="s">
        <v>61</v>
      </c>
      <c r="C34" s="19" t="s">
        <v>71</v>
      </c>
      <c r="D34" s="23">
        <v>825.5</v>
      </c>
    </row>
    <row r="35" spans="1:4" s="17" customFormat="1" ht="68.25" customHeight="1" x14ac:dyDescent="0.25">
      <c r="A35" s="67">
        <v>44627</v>
      </c>
      <c r="B35" s="68" t="s">
        <v>72</v>
      </c>
      <c r="C35" s="19" t="s">
        <v>73</v>
      </c>
      <c r="D35" s="23">
        <v>740.5</v>
      </c>
    </row>
    <row r="36" spans="1:4" s="17" customFormat="1" ht="60" x14ac:dyDescent="0.25">
      <c r="A36" s="67">
        <v>44629</v>
      </c>
      <c r="B36" s="68" t="s">
        <v>30</v>
      </c>
      <c r="C36" s="19" t="s">
        <v>75</v>
      </c>
      <c r="D36" s="23">
        <v>471.7</v>
      </c>
    </row>
    <row r="37" spans="1:4" s="17" customFormat="1" ht="60" x14ac:dyDescent="0.25">
      <c r="A37" s="67">
        <v>44629</v>
      </c>
      <c r="B37" s="68" t="s">
        <v>74</v>
      </c>
      <c r="C37" s="19" t="s">
        <v>76</v>
      </c>
      <c r="D37" s="23">
        <v>94.9</v>
      </c>
    </row>
    <row r="38" spans="1:4" s="17" customFormat="1" ht="48" x14ac:dyDescent="0.25">
      <c r="A38" s="67">
        <v>44629</v>
      </c>
      <c r="B38" s="68" t="s">
        <v>77</v>
      </c>
      <c r="C38" s="19" t="s">
        <v>80</v>
      </c>
      <c r="D38" s="23">
        <v>311</v>
      </c>
    </row>
    <row r="39" spans="1:4" s="17" customFormat="1" ht="36" x14ac:dyDescent="0.25">
      <c r="A39" s="67">
        <v>44629</v>
      </c>
      <c r="B39" s="68" t="s">
        <v>78</v>
      </c>
      <c r="C39" s="19" t="s">
        <v>81</v>
      </c>
      <c r="D39" s="23">
        <v>338</v>
      </c>
    </row>
    <row r="40" spans="1:4" s="17" customFormat="1" ht="36" x14ac:dyDescent="0.25">
      <c r="A40" s="67">
        <v>44629</v>
      </c>
      <c r="B40" s="68" t="s">
        <v>79</v>
      </c>
      <c r="C40" s="19" t="s">
        <v>82</v>
      </c>
      <c r="D40" s="23">
        <v>96</v>
      </c>
    </row>
    <row r="41" spans="1:4" s="17" customFormat="1" ht="15.75" thickBot="1" x14ac:dyDescent="0.3">
      <c r="A41" s="21"/>
      <c r="B41" s="22"/>
      <c r="C41" s="36" t="s">
        <v>11</v>
      </c>
      <c r="D41" s="27">
        <f>SUM(D28:D40)</f>
        <v>9808.2000000000007</v>
      </c>
    </row>
    <row r="42" spans="1:4" s="17" customFormat="1" x14ac:dyDescent="0.25">
      <c r="A42" s="28"/>
      <c r="B42" s="29"/>
      <c r="C42" s="37" t="s">
        <v>9</v>
      </c>
      <c r="D42" s="7">
        <f>D41</f>
        <v>9808.2000000000007</v>
      </c>
    </row>
    <row r="43" spans="1:4" s="17" customFormat="1" ht="36" x14ac:dyDescent="0.25">
      <c r="A43" s="67">
        <v>44629</v>
      </c>
      <c r="B43" s="68" t="s">
        <v>83</v>
      </c>
      <c r="C43" s="19" t="s">
        <v>86</v>
      </c>
      <c r="D43" s="23">
        <v>97</v>
      </c>
    </row>
    <row r="44" spans="1:4" s="17" customFormat="1" ht="36" x14ac:dyDescent="0.25">
      <c r="A44" s="67">
        <v>44629</v>
      </c>
      <c r="B44" s="68" t="s">
        <v>84</v>
      </c>
      <c r="C44" s="19" t="s">
        <v>87</v>
      </c>
      <c r="D44" s="23">
        <v>101</v>
      </c>
    </row>
    <row r="45" spans="1:4" s="17" customFormat="1" ht="36" x14ac:dyDescent="0.25">
      <c r="A45" s="67">
        <v>44629</v>
      </c>
      <c r="B45" s="68" t="s">
        <v>85</v>
      </c>
      <c r="C45" s="19" t="s">
        <v>88</v>
      </c>
      <c r="D45" s="23">
        <v>62</v>
      </c>
    </row>
    <row r="46" spans="1:4" s="17" customFormat="1" ht="36" x14ac:dyDescent="0.25">
      <c r="A46" s="67">
        <v>44629</v>
      </c>
      <c r="B46" s="68" t="s">
        <v>40</v>
      </c>
      <c r="C46" s="19" t="s">
        <v>89</v>
      </c>
      <c r="D46" s="23">
        <v>62</v>
      </c>
    </row>
    <row r="47" spans="1:4" s="17" customFormat="1" ht="36" x14ac:dyDescent="0.25">
      <c r="A47" s="67">
        <v>44629</v>
      </c>
      <c r="B47" s="68" t="s">
        <v>90</v>
      </c>
      <c r="C47" s="19" t="s">
        <v>91</v>
      </c>
      <c r="D47" s="23">
        <v>80</v>
      </c>
    </row>
    <row r="48" spans="1:4" s="17" customFormat="1" ht="60" x14ac:dyDescent="0.25">
      <c r="A48" s="67">
        <v>44635</v>
      </c>
      <c r="B48" s="68" t="s">
        <v>42</v>
      </c>
      <c r="C48" s="19" t="s">
        <v>92</v>
      </c>
      <c r="D48" s="23">
        <v>386.5</v>
      </c>
    </row>
    <row r="49" spans="1:4" s="17" customFormat="1" ht="48" x14ac:dyDescent="0.25">
      <c r="A49" s="67">
        <v>44635</v>
      </c>
      <c r="B49" s="68" t="s">
        <v>93</v>
      </c>
      <c r="C49" s="19" t="s">
        <v>94</v>
      </c>
      <c r="D49" s="23">
        <v>468.66</v>
      </c>
    </row>
    <row r="50" spans="1:4" s="17" customFormat="1" ht="48" x14ac:dyDescent="0.25">
      <c r="A50" s="67">
        <v>44635</v>
      </c>
      <c r="B50" s="68" t="s">
        <v>29</v>
      </c>
      <c r="C50" s="19" t="s">
        <v>95</v>
      </c>
      <c r="D50" s="23">
        <v>139.5</v>
      </c>
    </row>
    <row r="51" spans="1:4" s="17" customFormat="1" ht="48" x14ac:dyDescent="0.25">
      <c r="A51" s="67">
        <v>44635</v>
      </c>
      <c r="B51" s="68" t="s">
        <v>96</v>
      </c>
      <c r="C51" s="19" t="s">
        <v>99</v>
      </c>
      <c r="D51" s="23">
        <v>276</v>
      </c>
    </row>
    <row r="52" spans="1:4" s="17" customFormat="1" ht="48" x14ac:dyDescent="0.25">
      <c r="A52" s="67">
        <v>44635</v>
      </c>
      <c r="B52" s="68" t="s">
        <v>97</v>
      </c>
      <c r="C52" s="19" t="s">
        <v>100</v>
      </c>
      <c r="D52" s="23">
        <v>316</v>
      </c>
    </row>
    <row r="53" spans="1:4" s="17" customFormat="1" ht="36" x14ac:dyDescent="0.25">
      <c r="A53" s="67">
        <v>44635</v>
      </c>
      <c r="B53" s="68" t="s">
        <v>98</v>
      </c>
      <c r="C53" s="19" t="s">
        <v>101</v>
      </c>
      <c r="D53" s="23">
        <v>362</v>
      </c>
    </row>
    <row r="54" spans="1:4" s="17" customFormat="1" ht="60" x14ac:dyDescent="0.25">
      <c r="A54" s="67">
        <v>44635</v>
      </c>
      <c r="B54" s="68" t="s">
        <v>27</v>
      </c>
      <c r="C54" s="19" t="s">
        <v>109</v>
      </c>
      <c r="D54" s="23">
        <v>396</v>
      </c>
    </row>
    <row r="55" spans="1:4" s="17" customFormat="1" ht="60" x14ac:dyDescent="0.25">
      <c r="A55" s="67">
        <v>44635</v>
      </c>
      <c r="B55" s="68" t="s">
        <v>102</v>
      </c>
      <c r="C55" s="19" t="s">
        <v>110</v>
      </c>
      <c r="D55" s="23">
        <v>475</v>
      </c>
    </row>
    <row r="56" spans="1:4" s="17" customFormat="1" ht="48" x14ac:dyDescent="0.25">
      <c r="A56" s="67">
        <v>44635</v>
      </c>
      <c r="B56" s="68" t="s">
        <v>103</v>
      </c>
      <c r="C56" s="19" t="s">
        <v>111</v>
      </c>
      <c r="D56" s="23">
        <v>515</v>
      </c>
    </row>
    <row r="57" spans="1:4" s="17" customFormat="1" ht="36" x14ac:dyDescent="0.25">
      <c r="A57" s="67">
        <v>44635</v>
      </c>
      <c r="B57" s="68" t="s">
        <v>31</v>
      </c>
      <c r="C57" s="19" t="s">
        <v>112</v>
      </c>
      <c r="D57" s="23">
        <v>108</v>
      </c>
    </row>
    <row r="58" spans="1:4" s="17" customFormat="1" ht="48" x14ac:dyDescent="0.25">
      <c r="A58" s="67">
        <v>44635</v>
      </c>
      <c r="B58" s="68" t="s">
        <v>104</v>
      </c>
      <c r="C58" s="19" t="s">
        <v>113</v>
      </c>
      <c r="D58" s="23">
        <v>671.95</v>
      </c>
    </row>
    <row r="59" spans="1:4" s="17" customFormat="1" ht="15.75" thickBot="1" x14ac:dyDescent="0.3">
      <c r="A59" s="21"/>
      <c r="B59" s="22"/>
      <c r="C59" s="36" t="s">
        <v>11</v>
      </c>
      <c r="D59" s="27">
        <f>SUM(D42:D58)</f>
        <v>14324.810000000001</v>
      </c>
    </row>
    <row r="60" spans="1:4" s="17" customFormat="1" x14ac:dyDescent="0.25">
      <c r="A60" s="28"/>
      <c r="B60" s="29"/>
      <c r="C60" s="37" t="s">
        <v>9</v>
      </c>
      <c r="D60" s="7">
        <f>D59</f>
        <v>14324.810000000001</v>
      </c>
    </row>
    <row r="61" spans="1:4" s="17" customFormat="1" ht="48" x14ac:dyDescent="0.25">
      <c r="A61" s="67">
        <v>44635</v>
      </c>
      <c r="B61" s="68" t="s">
        <v>105</v>
      </c>
      <c r="C61" s="19" t="s">
        <v>114</v>
      </c>
      <c r="D61" s="23">
        <v>491.95</v>
      </c>
    </row>
    <row r="62" spans="1:4" s="17" customFormat="1" ht="48" x14ac:dyDescent="0.25">
      <c r="A62" s="67">
        <v>44635</v>
      </c>
      <c r="B62" s="68" t="s">
        <v>106</v>
      </c>
      <c r="C62" s="19" t="s">
        <v>115</v>
      </c>
      <c r="D62" s="23">
        <v>118</v>
      </c>
    </row>
    <row r="63" spans="1:4" s="17" customFormat="1" ht="36" x14ac:dyDescent="0.25">
      <c r="A63" s="67">
        <v>44635</v>
      </c>
      <c r="B63" s="68" t="s">
        <v>106</v>
      </c>
      <c r="C63" s="19" t="s">
        <v>116</v>
      </c>
      <c r="D63" s="23">
        <v>407</v>
      </c>
    </row>
    <row r="64" spans="1:4" s="17" customFormat="1" ht="60" x14ac:dyDescent="0.25">
      <c r="A64" s="67">
        <v>44635</v>
      </c>
      <c r="B64" s="68" t="s">
        <v>107</v>
      </c>
      <c r="C64" s="19" t="s">
        <v>117</v>
      </c>
      <c r="D64" s="23">
        <v>487</v>
      </c>
    </row>
    <row r="65" spans="1:4" s="17" customFormat="1" ht="36" x14ac:dyDescent="0.25">
      <c r="A65" s="67">
        <v>44635</v>
      </c>
      <c r="B65" s="68" t="s">
        <v>108</v>
      </c>
      <c r="C65" s="19" t="s">
        <v>118</v>
      </c>
      <c r="D65" s="23">
        <v>421.5</v>
      </c>
    </row>
    <row r="66" spans="1:4" s="17" customFormat="1" ht="36" x14ac:dyDescent="0.25">
      <c r="A66" s="67">
        <v>44635</v>
      </c>
      <c r="B66" s="68" t="s">
        <v>119</v>
      </c>
      <c r="C66" s="19" t="s">
        <v>122</v>
      </c>
      <c r="D66" s="23">
        <v>405.95</v>
      </c>
    </row>
    <row r="67" spans="1:4" s="17" customFormat="1" ht="48" x14ac:dyDescent="0.25">
      <c r="A67" s="67">
        <v>44635</v>
      </c>
      <c r="B67" s="68" t="s">
        <v>120</v>
      </c>
      <c r="C67" s="19" t="s">
        <v>123</v>
      </c>
      <c r="D67" s="23">
        <v>85</v>
      </c>
    </row>
    <row r="68" spans="1:4" s="17" customFormat="1" ht="48" x14ac:dyDescent="0.25">
      <c r="A68" s="67">
        <v>44635</v>
      </c>
      <c r="B68" s="68" t="s">
        <v>120</v>
      </c>
      <c r="C68" s="19" t="s">
        <v>124</v>
      </c>
      <c r="D68" s="23">
        <v>100</v>
      </c>
    </row>
    <row r="69" spans="1:4" s="17" customFormat="1" ht="36" x14ac:dyDescent="0.25">
      <c r="A69" s="67">
        <v>44635</v>
      </c>
      <c r="B69" s="68" t="s">
        <v>121</v>
      </c>
      <c r="C69" s="19" t="s">
        <v>125</v>
      </c>
      <c r="D69" s="23">
        <v>85</v>
      </c>
    </row>
    <row r="70" spans="1:4" s="17" customFormat="1" ht="48" x14ac:dyDescent="0.25">
      <c r="A70" s="67">
        <v>44635</v>
      </c>
      <c r="B70" s="68" t="s">
        <v>106</v>
      </c>
      <c r="C70" s="19" t="s">
        <v>126</v>
      </c>
      <c r="D70" s="23">
        <v>55.5</v>
      </c>
    </row>
    <row r="71" spans="1:4" s="17" customFormat="1" ht="48" x14ac:dyDescent="0.25">
      <c r="A71" s="67">
        <v>44642</v>
      </c>
      <c r="B71" s="68" t="s">
        <v>98</v>
      </c>
      <c r="C71" s="19" t="s">
        <v>128</v>
      </c>
      <c r="D71" s="23">
        <v>560</v>
      </c>
    </row>
    <row r="72" spans="1:4" s="17" customFormat="1" ht="36" x14ac:dyDescent="0.25">
      <c r="A72" s="67">
        <v>44642</v>
      </c>
      <c r="B72" s="68" t="s">
        <v>127</v>
      </c>
      <c r="C72" s="19" t="s">
        <v>129</v>
      </c>
      <c r="D72" s="23">
        <v>507</v>
      </c>
    </row>
    <row r="73" spans="1:4" s="17" customFormat="1" ht="36" x14ac:dyDescent="0.25">
      <c r="A73" s="67">
        <v>44642</v>
      </c>
      <c r="B73" s="68" t="s">
        <v>130</v>
      </c>
      <c r="C73" s="19" t="s">
        <v>139</v>
      </c>
      <c r="D73" s="23">
        <v>95</v>
      </c>
    </row>
    <row r="74" spans="1:4" s="17" customFormat="1" ht="36" x14ac:dyDescent="0.25">
      <c r="A74" s="67">
        <v>44642</v>
      </c>
      <c r="B74" s="68" t="s">
        <v>130</v>
      </c>
      <c r="C74" s="19" t="s">
        <v>140</v>
      </c>
      <c r="D74" s="23">
        <v>80</v>
      </c>
    </row>
    <row r="75" spans="1:4" s="17" customFormat="1" ht="36" x14ac:dyDescent="0.25">
      <c r="A75" s="67">
        <v>44642</v>
      </c>
      <c r="B75" s="68" t="s">
        <v>131</v>
      </c>
      <c r="C75" s="19" t="s">
        <v>141</v>
      </c>
      <c r="D75" s="23">
        <v>100.5</v>
      </c>
    </row>
    <row r="76" spans="1:4" s="17" customFormat="1" ht="72" x14ac:dyDescent="0.25">
      <c r="A76" s="67">
        <v>44642</v>
      </c>
      <c r="B76" s="68" t="s">
        <v>132</v>
      </c>
      <c r="C76" s="19" t="s">
        <v>142</v>
      </c>
      <c r="D76" s="23">
        <v>46</v>
      </c>
    </row>
    <row r="77" spans="1:4" s="17" customFormat="1" ht="15.75" thickBot="1" x14ac:dyDescent="0.3">
      <c r="A77" s="21"/>
      <c r="B77" s="22"/>
      <c r="C77" s="36" t="s">
        <v>11</v>
      </c>
      <c r="D77" s="27">
        <f>SUM(D60:D76)</f>
        <v>18370.210000000003</v>
      </c>
    </row>
    <row r="78" spans="1:4" s="17" customFormat="1" x14ac:dyDescent="0.25">
      <c r="A78" s="28"/>
      <c r="B78" s="29"/>
      <c r="C78" s="37" t="s">
        <v>9</v>
      </c>
      <c r="D78" s="7">
        <f>D77</f>
        <v>18370.210000000003</v>
      </c>
    </row>
    <row r="79" spans="1:4" s="17" customFormat="1" ht="48" x14ac:dyDescent="0.25">
      <c r="A79" s="67">
        <v>44642</v>
      </c>
      <c r="B79" s="68" t="s">
        <v>133</v>
      </c>
      <c r="C79" s="19" t="s">
        <v>143</v>
      </c>
      <c r="D79" s="23">
        <v>80.5</v>
      </c>
    </row>
    <row r="80" spans="1:4" s="17" customFormat="1" ht="48" x14ac:dyDescent="0.25">
      <c r="A80" s="67">
        <v>44642</v>
      </c>
      <c r="B80" s="68" t="s">
        <v>134</v>
      </c>
      <c r="C80" s="19" t="s">
        <v>144</v>
      </c>
      <c r="D80" s="23">
        <v>103</v>
      </c>
    </row>
    <row r="81" spans="1:4" s="17" customFormat="1" ht="36" x14ac:dyDescent="0.25">
      <c r="A81" s="67">
        <v>44642</v>
      </c>
      <c r="B81" s="68" t="s">
        <v>130</v>
      </c>
      <c r="C81" s="19" t="s">
        <v>145</v>
      </c>
      <c r="D81" s="23">
        <v>110</v>
      </c>
    </row>
    <row r="82" spans="1:4" s="17" customFormat="1" ht="36" x14ac:dyDescent="0.25">
      <c r="A82" s="67">
        <v>44642</v>
      </c>
      <c r="B82" s="68" t="s">
        <v>135</v>
      </c>
      <c r="C82" s="19" t="s">
        <v>146</v>
      </c>
      <c r="D82" s="23">
        <v>139</v>
      </c>
    </row>
    <row r="83" spans="1:4" s="17" customFormat="1" ht="48" x14ac:dyDescent="0.25">
      <c r="A83" s="67">
        <v>44642</v>
      </c>
      <c r="B83" s="68" t="s">
        <v>136</v>
      </c>
      <c r="C83" s="19" t="s">
        <v>147</v>
      </c>
      <c r="D83" s="23">
        <v>503</v>
      </c>
    </row>
    <row r="84" spans="1:4" s="17" customFormat="1" ht="36" x14ac:dyDescent="0.25">
      <c r="A84" s="67">
        <v>44642</v>
      </c>
      <c r="B84" s="68" t="s">
        <v>36</v>
      </c>
      <c r="C84" s="19" t="s">
        <v>148</v>
      </c>
      <c r="D84" s="23">
        <v>533</v>
      </c>
    </row>
    <row r="85" spans="1:4" s="17" customFormat="1" ht="72" x14ac:dyDescent="0.25">
      <c r="A85" s="67">
        <v>44642</v>
      </c>
      <c r="B85" s="68" t="s">
        <v>72</v>
      </c>
      <c r="C85" s="19" t="s">
        <v>149</v>
      </c>
      <c r="D85" s="23">
        <v>698</v>
      </c>
    </row>
    <row r="86" spans="1:4" s="17" customFormat="1" ht="36" x14ac:dyDescent="0.25">
      <c r="A86" s="67">
        <v>44642</v>
      </c>
      <c r="B86" s="68" t="s">
        <v>137</v>
      </c>
      <c r="C86" s="19" t="s">
        <v>150</v>
      </c>
      <c r="D86" s="23">
        <v>532</v>
      </c>
    </row>
    <row r="87" spans="1:4" s="17" customFormat="1" ht="60" x14ac:dyDescent="0.25">
      <c r="A87" s="67">
        <v>44642</v>
      </c>
      <c r="B87" s="68" t="s">
        <v>138</v>
      </c>
      <c r="C87" s="19" t="s">
        <v>151</v>
      </c>
      <c r="D87" s="23">
        <v>40</v>
      </c>
    </row>
    <row r="88" spans="1:4" s="17" customFormat="1" ht="60" x14ac:dyDescent="0.25">
      <c r="A88" s="67">
        <v>44642</v>
      </c>
      <c r="B88" s="68" t="s">
        <v>152</v>
      </c>
      <c r="C88" s="19" t="s">
        <v>153</v>
      </c>
      <c r="D88" s="23">
        <v>40</v>
      </c>
    </row>
    <row r="89" spans="1:4" s="17" customFormat="1" ht="36" x14ac:dyDescent="0.25">
      <c r="A89" s="67">
        <v>44642</v>
      </c>
      <c r="B89" s="68" t="s">
        <v>136</v>
      </c>
      <c r="C89" s="19" t="s">
        <v>154</v>
      </c>
      <c r="D89" s="23">
        <v>133.5</v>
      </c>
    </row>
    <row r="90" spans="1:4" s="17" customFormat="1" ht="36" x14ac:dyDescent="0.25">
      <c r="A90" s="67">
        <v>44642</v>
      </c>
      <c r="B90" s="68" t="s">
        <v>136</v>
      </c>
      <c r="C90" s="19" t="s">
        <v>156</v>
      </c>
      <c r="D90" s="23">
        <v>70.5</v>
      </c>
    </row>
    <row r="91" spans="1:4" s="17" customFormat="1" ht="48" x14ac:dyDescent="0.25">
      <c r="A91" s="67">
        <v>44642</v>
      </c>
      <c r="B91" s="68" t="s">
        <v>106</v>
      </c>
      <c r="C91" s="19" t="s">
        <v>157</v>
      </c>
      <c r="D91" s="23">
        <v>123</v>
      </c>
    </row>
    <row r="92" spans="1:4" s="17" customFormat="1" ht="60" x14ac:dyDescent="0.25">
      <c r="A92" s="67">
        <v>44642</v>
      </c>
      <c r="B92" s="68" t="s">
        <v>155</v>
      </c>
      <c r="C92" s="19" t="s">
        <v>158</v>
      </c>
      <c r="D92" s="23">
        <v>83.5</v>
      </c>
    </row>
    <row r="93" spans="1:4" s="17" customFormat="1" ht="36" x14ac:dyDescent="0.25">
      <c r="A93" s="67">
        <v>44644</v>
      </c>
      <c r="B93" s="68" t="s">
        <v>159</v>
      </c>
      <c r="C93" s="19" t="s">
        <v>161</v>
      </c>
      <c r="D93" s="23">
        <v>103</v>
      </c>
    </row>
    <row r="94" spans="1:4" s="17" customFormat="1" ht="36" x14ac:dyDescent="0.25">
      <c r="A94" s="67">
        <v>44644</v>
      </c>
      <c r="B94" s="68" t="s">
        <v>159</v>
      </c>
      <c r="C94" s="19" t="s">
        <v>162</v>
      </c>
      <c r="D94" s="23">
        <v>121</v>
      </c>
    </row>
    <row r="95" spans="1:4" s="17" customFormat="1" ht="15.75" thickBot="1" x14ac:dyDescent="0.3">
      <c r="A95" s="21"/>
      <c r="B95" s="22"/>
      <c r="C95" s="36" t="s">
        <v>11</v>
      </c>
      <c r="D95" s="27">
        <f>SUM(D78:D94)</f>
        <v>21783.210000000003</v>
      </c>
    </row>
    <row r="96" spans="1:4" s="17" customFormat="1" x14ac:dyDescent="0.25">
      <c r="A96" s="28"/>
      <c r="B96" s="29"/>
      <c r="C96" s="37" t="s">
        <v>9</v>
      </c>
      <c r="D96" s="7">
        <f>D95</f>
        <v>21783.210000000003</v>
      </c>
    </row>
    <row r="97" spans="1:5" s="17" customFormat="1" ht="36" x14ac:dyDescent="0.25">
      <c r="A97" s="67">
        <v>44644</v>
      </c>
      <c r="B97" s="68" t="s">
        <v>160</v>
      </c>
      <c r="C97" s="19" t="s">
        <v>163</v>
      </c>
      <c r="D97" s="23">
        <v>114</v>
      </c>
    </row>
    <row r="98" spans="1:5" s="17" customFormat="1" ht="48" x14ac:dyDescent="0.25">
      <c r="A98" s="67">
        <v>44644</v>
      </c>
      <c r="B98" s="68" t="s">
        <v>159</v>
      </c>
      <c r="C98" s="19" t="s">
        <v>164</v>
      </c>
      <c r="D98" s="23">
        <v>124</v>
      </c>
    </row>
    <row r="99" spans="1:5" s="17" customFormat="1" ht="36" x14ac:dyDescent="0.25">
      <c r="A99" s="67">
        <v>44644</v>
      </c>
      <c r="B99" s="68" t="s">
        <v>105</v>
      </c>
      <c r="C99" s="19" t="s">
        <v>165</v>
      </c>
      <c r="D99" s="23">
        <v>342</v>
      </c>
    </row>
    <row r="100" spans="1:5" s="17" customFormat="1" ht="36" x14ac:dyDescent="0.25">
      <c r="A100" s="67">
        <v>44644</v>
      </c>
      <c r="B100" s="68" t="s">
        <v>103</v>
      </c>
      <c r="C100" s="19" t="s">
        <v>166</v>
      </c>
      <c r="D100" s="23">
        <v>350</v>
      </c>
    </row>
    <row r="101" spans="1:5" s="17" customFormat="1" ht="48" x14ac:dyDescent="0.25">
      <c r="A101" s="67">
        <v>44644</v>
      </c>
      <c r="B101" s="68" t="s">
        <v>159</v>
      </c>
      <c r="C101" s="19" t="s">
        <v>167</v>
      </c>
      <c r="D101" s="23">
        <v>65</v>
      </c>
    </row>
    <row r="102" spans="1:5" s="17" customFormat="1" ht="60" x14ac:dyDescent="0.25">
      <c r="A102" s="67">
        <v>44644</v>
      </c>
      <c r="B102" s="68" t="s">
        <v>104</v>
      </c>
      <c r="C102" s="19" t="s">
        <v>168</v>
      </c>
      <c r="D102" s="23">
        <v>65</v>
      </c>
    </row>
    <row r="103" spans="1:5" s="17" customFormat="1" ht="36" x14ac:dyDescent="0.25">
      <c r="A103" s="67">
        <v>44644</v>
      </c>
      <c r="B103" s="68" t="s">
        <v>159</v>
      </c>
      <c r="C103" s="19" t="s">
        <v>169</v>
      </c>
      <c r="D103" s="23">
        <v>122</v>
      </c>
    </row>
    <row r="104" spans="1:5" s="17" customFormat="1" ht="48" x14ac:dyDescent="0.25">
      <c r="A104" s="67">
        <v>44644</v>
      </c>
      <c r="B104" s="68" t="s">
        <v>134</v>
      </c>
      <c r="C104" s="19" t="s">
        <v>170</v>
      </c>
      <c r="D104" s="23">
        <v>118</v>
      </c>
    </row>
    <row r="105" spans="1:5" s="17" customFormat="1" ht="60" x14ac:dyDescent="0.25">
      <c r="A105" s="67">
        <v>44644</v>
      </c>
      <c r="B105" s="68" t="s">
        <v>104</v>
      </c>
      <c r="C105" s="19" t="s">
        <v>171</v>
      </c>
      <c r="D105" s="23">
        <v>84</v>
      </c>
    </row>
    <row r="106" spans="1:5" s="25" customFormat="1" ht="15.75" thickBot="1" x14ac:dyDescent="0.3">
      <c r="A106" s="35"/>
      <c r="B106" s="22"/>
      <c r="C106" s="36" t="s">
        <v>12</v>
      </c>
      <c r="D106" s="27">
        <f>SUM(D96:D105)</f>
        <v>23167.210000000003</v>
      </c>
      <c r="E106" s="48"/>
    </row>
    <row r="107" spans="1:5" s="25" customFormat="1" ht="27.75" customHeight="1" x14ac:dyDescent="0.25">
      <c r="A107" s="32"/>
      <c r="B107" s="31"/>
      <c r="C107" s="33"/>
      <c r="D107" s="34"/>
    </row>
    <row r="108" spans="1:5" x14ac:dyDescent="0.25">
      <c r="A108" s="12" t="s">
        <v>39</v>
      </c>
      <c r="B108" s="9"/>
      <c r="C108" s="10"/>
      <c r="D108" s="11"/>
    </row>
    <row r="109" spans="1:5" ht="15.75" thickBot="1" x14ac:dyDescent="0.3">
      <c r="A109" s="13"/>
      <c r="B109" s="14"/>
      <c r="C109" s="8"/>
      <c r="D109" s="15"/>
    </row>
    <row r="110" spans="1:5" x14ac:dyDescent="0.25">
      <c r="A110" s="10"/>
      <c r="B110" s="9"/>
      <c r="C110" s="10"/>
      <c r="D110" s="47"/>
    </row>
    <row r="111" spans="1:5" x14ac:dyDescent="0.25">
      <c r="A111" s="10"/>
      <c r="B111" s="9"/>
      <c r="C111" s="10"/>
      <c r="D111" s="47"/>
    </row>
    <row r="112" spans="1:5" x14ac:dyDescent="0.25">
      <c r="A112" s="10"/>
      <c r="B112" s="9"/>
      <c r="C112" s="10"/>
      <c r="D112" s="47"/>
    </row>
    <row r="113" spans="1:9" x14ac:dyDescent="0.25">
      <c r="A113" s="10"/>
      <c r="B113" s="9"/>
      <c r="C113" s="10"/>
      <c r="D113" s="47"/>
    </row>
    <row r="114" spans="1:9" x14ac:dyDescent="0.25">
      <c r="A114" s="38" t="s">
        <v>19</v>
      </c>
      <c r="B114" s="39"/>
      <c r="C114" s="39"/>
      <c r="D114" s="40"/>
      <c r="E114" s="3"/>
      <c r="I114" s="6"/>
    </row>
    <row r="115" spans="1:9" x14ac:dyDescent="0.25">
      <c r="A115" s="83" t="s">
        <v>23</v>
      </c>
      <c r="B115" s="83"/>
      <c r="C115" s="39"/>
      <c r="D115" s="40"/>
      <c r="E115" s="30"/>
      <c r="I115" s="6"/>
    </row>
    <row r="116" spans="1:9" x14ac:dyDescent="0.25">
      <c r="A116" s="84" t="s">
        <v>26</v>
      </c>
      <c r="B116" s="84"/>
      <c r="C116" s="46"/>
      <c r="D116" s="41"/>
      <c r="E116" s="30"/>
      <c r="I116" s="6"/>
    </row>
    <row r="117" spans="1:9" x14ac:dyDescent="0.25">
      <c r="A117" s="82"/>
      <c r="B117" s="82"/>
      <c r="C117" s="82"/>
      <c r="D117" s="43"/>
      <c r="E117" s="30"/>
      <c r="I117" s="6"/>
    </row>
    <row r="118" spans="1:9" ht="15" customHeight="1" x14ac:dyDescent="0.25">
      <c r="A118" s="42"/>
      <c r="B118" s="44"/>
      <c r="C118" s="85" t="s">
        <v>175</v>
      </c>
      <c r="D118" s="85"/>
      <c r="E118" s="85"/>
      <c r="H118" s="30"/>
      <c r="I118" s="30"/>
    </row>
    <row r="119" spans="1:9" x14ac:dyDescent="0.25">
      <c r="A119" s="45"/>
      <c r="C119" s="83" t="s">
        <v>174</v>
      </c>
      <c r="D119" s="83"/>
      <c r="E119" s="83"/>
      <c r="H119" s="30"/>
      <c r="I119" s="30"/>
    </row>
    <row r="120" spans="1:9" x14ac:dyDescent="0.25">
      <c r="A120" s="30"/>
      <c r="B120" s="30"/>
      <c r="C120" s="30"/>
      <c r="D120" s="30"/>
    </row>
    <row r="123" spans="1:9" x14ac:dyDescent="0.25">
      <c r="A123" t="s">
        <v>16</v>
      </c>
    </row>
    <row r="124" spans="1:9" x14ac:dyDescent="0.25">
      <c r="A124" t="s">
        <v>17</v>
      </c>
    </row>
    <row r="125" spans="1:9" x14ac:dyDescent="0.25">
      <c r="A125" t="s">
        <v>18</v>
      </c>
    </row>
    <row r="127" spans="1:9" ht="300" x14ac:dyDescent="0.25">
      <c r="A127" s="30" t="s">
        <v>13</v>
      </c>
      <c r="B127" s="30"/>
    </row>
    <row r="128" spans="1:9" x14ac:dyDescent="0.25">
      <c r="A128" s="30"/>
      <c r="B128" s="30"/>
    </row>
  </sheetData>
  <mergeCells count="9">
    <mergeCell ref="C118:E118"/>
    <mergeCell ref="C119:E119"/>
    <mergeCell ref="A10:D10"/>
    <mergeCell ref="A3:D3"/>
    <mergeCell ref="A2:D2"/>
    <mergeCell ref="A1:D1"/>
    <mergeCell ref="A117:C117"/>
    <mergeCell ref="A115:B115"/>
    <mergeCell ref="A116:B116"/>
  </mergeCells>
  <printOptions horizontalCentered="1"/>
  <pageMargins left="0.31496062992125984" right="0.11811023622047245" top="0.74803149606299213" bottom="0.35433070866141736" header="0.31496062992125984" footer="0.11811023622047245"/>
  <pageSetup scale="56" orientation="landscape" r:id="rId1"/>
  <headerFooter>
    <oddFooter>Página &amp;P</oddFooter>
  </headerFooter>
  <rowBreaks count="6" manualBreakCount="6">
    <brk id="27" max="4" man="1"/>
    <brk id="41" max="4" man="1"/>
    <brk id="59" max="4" man="1"/>
    <brk id="77" max="4" man="1"/>
    <brk id="95" max="4" man="1"/>
    <brk id="113" min="5"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9C5E-E282-4030-BBEA-72CB25B95F44}">
  <dimension ref="A1:O33"/>
  <sheetViews>
    <sheetView view="pageBreakPreview" zoomScaleNormal="100" zoomScaleSheetLayoutView="100" workbookViewId="0">
      <selection activeCell="D24" sqref="D24"/>
    </sheetView>
  </sheetViews>
  <sheetFormatPr baseColWidth="10" defaultColWidth="9.140625" defaultRowHeight="15" x14ac:dyDescent="0.25"/>
  <cols>
    <col min="1" max="1" width="10.42578125" customWidth="1"/>
    <col min="2" max="2" width="33.28515625" style="2" customWidth="1"/>
    <col min="3" max="3" width="41.5703125" customWidth="1"/>
    <col min="4" max="4" width="13.5703125" customWidth="1"/>
    <col min="5" max="5" width="13.85546875" style="3" customWidth="1"/>
  </cols>
  <sheetData>
    <row r="1" spans="1:15" ht="15.75" x14ac:dyDescent="0.25">
      <c r="A1" s="79" t="s">
        <v>0</v>
      </c>
      <c r="B1" s="80"/>
      <c r="C1" s="80"/>
      <c r="D1" s="81"/>
      <c r="E1"/>
      <c r="F1" s="1"/>
      <c r="G1" s="1"/>
      <c r="H1" s="1"/>
      <c r="I1" s="1"/>
      <c r="J1" s="1"/>
      <c r="K1" s="1"/>
      <c r="L1" s="1"/>
      <c r="M1" s="1"/>
      <c r="N1" s="1"/>
      <c r="O1" s="1"/>
    </row>
    <row r="2" spans="1:15" ht="15.75" x14ac:dyDescent="0.25">
      <c r="A2" s="76" t="s">
        <v>1</v>
      </c>
      <c r="B2" s="86"/>
      <c r="C2" s="86"/>
      <c r="D2" s="78"/>
      <c r="E2"/>
      <c r="F2" s="1"/>
      <c r="G2" s="1"/>
      <c r="H2" s="1"/>
      <c r="I2" s="1"/>
      <c r="J2" s="1"/>
      <c r="K2" s="1"/>
      <c r="L2" s="1"/>
      <c r="M2" s="1"/>
      <c r="N2" s="1"/>
      <c r="O2" s="1"/>
    </row>
    <row r="3" spans="1:15" ht="15.75" x14ac:dyDescent="0.25">
      <c r="A3" s="76" t="s">
        <v>2</v>
      </c>
      <c r="B3" s="86"/>
      <c r="C3" s="86"/>
      <c r="D3" s="78"/>
      <c r="E3"/>
      <c r="F3" s="1"/>
      <c r="G3" s="1"/>
      <c r="H3" s="1"/>
      <c r="I3" s="1"/>
      <c r="J3" s="1"/>
      <c r="K3" s="1"/>
      <c r="L3" s="1"/>
      <c r="M3" s="1"/>
      <c r="N3" s="1"/>
      <c r="O3" s="1"/>
    </row>
    <row r="4" spans="1:15" x14ac:dyDescent="0.25">
      <c r="A4" s="12"/>
      <c r="D4" s="11"/>
      <c r="E4"/>
    </row>
    <row r="5" spans="1:15" x14ac:dyDescent="0.25">
      <c r="A5" s="12"/>
      <c r="D5" s="11"/>
      <c r="E5"/>
    </row>
    <row r="6" spans="1:15" ht="15.75" x14ac:dyDescent="0.25">
      <c r="A6" s="16" t="s">
        <v>3</v>
      </c>
      <c r="D6" s="11"/>
      <c r="E6"/>
    </row>
    <row r="7" spans="1:15" ht="15.75" x14ac:dyDescent="0.25">
      <c r="A7" s="16" t="s">
        <v>5</v>
      </c>
      <c r="D7" s="11"/>
      <c r="E7"/>
    </row>
    <row r="8" spans="1:15" ht="15.75" x14ac:dyDescent="0.25">
      <c r="A8" s="16" t="s">
        <v>4</v>
      </c>
      <c r="D8" s="11"/>
      <c r="E8"/>
    </row>
    <row r="9" spans="1:15" x14ac:dyDescent="0.25">
      <c r="A9" s="12"/>
      <c r="D9" s="11"/>
      <c r="E9"/>
    </row>
    <row r="10" spans="1:15" ht="15.75" x14ac:dyDescent="0.25">
      <c r="A10" s="73" t="s">
        <v>20</v>
      </c>
      <c r="B10" s="87"/>
      <c r="C10" s="87"/>
      <c r="D10" s="75"/>
      <c r="E10"/>
    </row>
    <row r="11" spans="1:15" ht="15.75" thickBot="1" x14ac:dyDescent="0.3">
      <c r="A11" s="51"/>
      <c r="D11" s="11"/>
      <c r="E11"/>
    </row>
    <row r="12" spans="1:15" ht="26.25" thickBot="1" x14ac:dyDescent="0.3">
      <c r="A12" s="52" t="s">
        <v>21</v>
      </c>
      <c r="B12" s="53" t="s">
        <v>22</v>
      </c>
      <c r="C12" s="5" t="s">
        <v>8</v>
      </c>
      <c r="D12" s="26" t="s">
        <v>10</v>
      </c>
      <c r="E12"/>
    </row>
    <row r="13" spans="1:15" x14ac:dyDescent="0.25">
      <c r="A13" s="54"/>
      <c r="B13" s="55"/>
      <c r="C13" s="56"/>
      <c r="D13" s="57"/>
      <c r="E13"/>
    </row>
    <row r="14" spans="1:15" ht="15" customHeight="1" x14ac:dyDescent="0.25">
      <c r="A14" s="89" t="s">
        <v>15</v>
      </c>
      <c r="B14" s="90"/>
      <c r="C14" s="90"/>
      <c r="D14" s="91"/>
      <c r="E14"/>
    </row>
    <row r="15" spans="1:15" ht="15" customHeight="1" thickBot="1" x14ac:dyDescent="0.3">
      <c r="A15" s="35"/>
      <c r="B15" s="58"/>
      <c r="C15" s="36"/>
      <c r="D15" s="27"/>
      <c r="E15" s="59"/>
    </row>
    <row r="16" spans="1:15" x14ac:dyDescent="0.25">
      <c r="A16" s="32"/>
      <c r="B16" s="60"/>
      <c r="C16" s="61"/>
      <c r="D16" s="34"/>
      <c r="E16" s="17"/>
    </row>
    <row r="17" spans="1:5" ht="35.25" customHeight="1" x14ac:dyDescent="0.25">
      <c r="A17" s="92" t="s">
        <v>172</v>
      </c>
      <c r="B17" s="93"/>
      <c r="C17" s="93"/>
      <c r="D17" s="94"/>
      <c r="E17"/>
    </row>
    <row r="18" spans="1:5" ht="15.75" thickBot="1" x14ac:dyDescent="0.3">
      <c r="A18" s="13"/>
      <c r="B18" s="14"/>
      <c r="C18" s="8"/>
      <c r="D18" s="15"/>
      <c r="E18"/>
    </row>
    <row r="19" spans="1:5" x14ac:dyDescent="0.25">
      <c r="D19" s="6"/>
      <c r="E19"/>
    </row>
    <row r="20" spans="1:5" x14ac:dyDescent="0.25">
      <c r="D20" s="6"/>
      <c r="E20"/>
    </row>
    <row r="21" spans="1:5" x14ac:dyDescent="0.25">
      <c r="D21" s="6"/>
      <c r="E21"/>
    </row>
    <row r="22" spans="1:5" x14ac:dyDescent="0.25">
      <c r="D22" s="6"/>
      <c r="E22"/>
    </row>
    <row r="23" spans="1:5" ht="15" customHeight="1" x14ac:dyDescent="0.25">
      <c r="A23" s="62" t="s">
        <v>19</v>
      </c>
      <c r="B23" s="49"/>
      <c r="C23" s="49"/>
      <c r="D23" s="63"/>
    </row>
    <row r="24" spans="1:5" x14ac:dyDescent="0.25">
      <c r="A24" s="83" t="s">
        <v>23</v>
      </c>
      <c r="B24" s="83"/>
      <c r="C24" s="49"/>
      <c r="D24" s="63"/>
      <c r="E24" s="30"/>
    </row>
    <row r="25" spans="1:5" x14ac:dyDescent="0.25">
      <c r="A25" s="84" t="s">
        <v>24</v>
      </c>
      <c r="B25" s="84"/>
      <c r="C25" s="50" t="s">
        <v>173</v>
      </c>
      <c r="D25" s="64"/>
      <c r="E25" s="30"/>
    </row>
    <row r="26" spans="1:5" x14ac:dyDescent="0.25">
      <c r="A26" s="46"/>
      <c r="B26" s="46"/>
      <c r="C26" s="50" t="s">
        <v>174</v>
      </c>
      <c r="D26" s="65"/>
      <c r="E26" s="30"/>
    </row>
    <row r="27" spans="1:5" x14ac:dyDescent="0.25">
      <c r="A27" s="42"/>
      <c r="B27" s="44"/>
      <c r="C27" s="88"/>
      <c r="D27" s="88"/>
    </row>
    <row r="28" spans="1:5" x14ac:dyDescent="0.25">
      <c r="D28" s="6"/>
      <c r="E28"/>
    </row>
    <row r="29" spans="1:5" x14ac:dyDescent="0.25">
      <c r="D29" s="6"/>
      <c r="E29"/>
    </row>
    <row r="30" spans="1:5" x14ac:dyDescent="0.25">
      <c r="A30" s="66" t="s">
        <v>16</v>
      </c>
      <c r="D30" s="6"/>
      <c r="E30"/>
    </row>
    <row r="31" spans="1:5" x14ac:dyDescent="0.25">
      <c r="A31" s="66" t="s">
        <v>17</v>
      </c>
      <c r="D31" s="6"/>
      <c r="E31"/>
    </row>
    <row r="32" spans="1:5" x14ac:dyDescent="0.25">
      <c r="A32" s="66" t="s">
        <v>25</v>
      </c>
      <c r="E32"/>
    </row>
    <row r="33" spans="4:5" x14ac:dyDescent="0.25">
      <c r="D33" s="6"/>
      <c r="E33"/>
    </row>
  </sheetData>
  <mergeCells count="9">
    <mergeCell ref="C27:D27"/>
    <mergeCell ref="A1:D1"/>
    <mergeCell ref="A2:D2"/>
    <mergeCell ref="A3:D3"/>
    <mergeCell ref="A10:D10"/>
    <mergeCell ref="A14:D14"/>
    <mergeCell ref="A17:D17"/>
    <mergeCell ref="A24:B24"/>
    <mergeCell ref="A25:B25"/>
  </mergeCells>
  <pageMargins left="1.6929133858267718" right="0.70866141732283472" top="0.74803149606299213" bottom="0.74803149606299213" header="0.31496062992125984" footer="0.31496062992125984"/>
  <pageSetup paperSize="9" scale="9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41806-B2BA-4B00-97EC-4E374148BE85}">
  <dimension ref="A1"/>
  <sheetViews>
    <sheetView workbookViewId="0">
      <selection activeCell="C5" sqref="C5"/>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 Viaticos interior</vt:lpstr>
      <vt:lpstr>Gastos 029</vt:lpstr>
      <vt:lpstr>Hoja3</vt:lpstr>
      <vt:lpstr>' Viaticos interior'!Área_de_impresión</vt:lpstr>
      <vt:lpstr>'Gastos 029'!Área_de_impresión</vt:lpstr>
      <vt:lpstr>' Viaticos interior'!Títulos_a_imprimir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2022-04-06T14:43:18Z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df996887-368e-47b5-aa10-472ae6d57757</vt:lpwstr>
  </property>
</Properties>
</file>