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13_ncr:1_{E1A77C47-E76F-4F23-B424-4F0D6877B726}" xr6:coauthVersionLast="47" xr6:coauthVersionMax="47" xr10:uidLastSave="{00000000-0000-0000-0000-000000000000}"/>
  <bookViews>
    <workbookView xWindow="-120" yWindow="-120" windowWidth="20730" windowHeight="11160" xr2:uid="{00000000-000D-0000-FFFF-FFFF00000000}"/>
  </bookViews>
  <sheets>
    <sheet name=" Viaticos interior" sheetId="1" r:id="rId1"/>
    <sheet name=" Viaticos exterior" sheetId="2" r:id="rId2"/>
    <sheet name="Gastos 029" sheetId="11" r:id="rId3"/>
    <sheet name="Hoja3" sheetId="10" r:id="rId4"/>
  </sheets>
  <definedNames>
    <definedName name="_xlnm.Print_Area" localSheetId="1">' Viaticos exterior'!$A$1:$E$28</definedName>
    <definedName name="_xlnm.Print_Area" localSheetId="0">' Viaticos interior'!$A$1:$E$114</definedName>
    <definedName name="_xlnm.Print_Area" localSheetId="2">'Gastos 029'!$A$1:$E$32</definedName>
    <definedName name="_xlnm.Print_Titles" localSheetId="0">' Viaticos interior'!$1:$12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D40" i="1"/>
  <c r="D28" i="1" l="1"/>
  <c r="D43" i="1" s="1"/>
  <c r="D44" i="1" s="1"/>
  <c r="D56" i="1" s="1"/>
  <c r="D57" i="1" s="1"/>
  <c r="D71" i="1" s="1"/>
  <c r="D72" i="1" s="1"/>
  <c r="D87" i="1" s="1"/>
  <c r="D88" i="1" s="1"/>
  <c r="D96" i="1" s="1"/>
</calcChain>
</file>

<file path=xl/sharedStrings.xml><?xml version="1.0" encoding="utf-8"?>
<sst xmlns="http://schemas.openxmlformats.org/spreadsheetml/2006/main" count="220" uniqueCount="151">
  <si>
    <t xml:space="preserve">CONSEJO NACIONAL DE ADOPCIONES </t>
  </si>
  <si>
    <t>UNIDAD DE ADMINISTRACIÓN FINANCIERA</t>
  </si>
  <si>
    <t>UNIDAD DE TESORERÍA</t>
  </si>
  <si>
    <t>LEY DE ACCESO A LA INFORMACIÓN PÚBLICA</t>
  </si>
  <si>
    <t>LISTADO DE VIAJES NACIONALES E INTERNACIONALES FINANCIADOS CON FONDOS PÚBLICOS</t>
  </si>
  <si>
    <t>ARTÍCULO 10, NUMERAL 12, LEY DE ACCESO A LA INFORMACIÓN PÚBLICA</t>
  </si>
  <si>
    <t>FECHA</t>
  </si>
  <si>
    <t>NOMBRE DEL COMISIONADO</t>
  </si>
  <si>
    <t>DESCRIPCIÓN</t>
  </si>
  <si>
    <t>VIENEN</t>
  </si>
  <si>
    <t>VIÁTICOS ASIGNADOS</t>
  </si>
  <si>
    <t>VAN</t>
  </si>
  <si>
    <t>TOTAL</t>
  </si>
  <si>
    <t>El objeto del viaje se limita al número de Aviso de Comisión, debido que el mismo contiene datos sencibles, según Art. 1 y 8 Ley de Adopciones, Decreto 77-2007; Artículos del  21 al 23, Ley de Acceso a la Información Pública.</t>
  </si>
  <si>
    <t>PAGO DE VIÁTICOS AL INTERIOR</t>
  </si>
  <si>
    <t>PAGO DE VIÁTICOS AL EXTERIOR</t>
  </si>
  <si>
    <t>SIN MOVIMIENTO</t>
  </si>
  <si>
    <t>COSTO DE BOLETO AEREO</t>
  </si>
  <si>
    <t>Observación:</t>
  </si>
  <si>
    <t>Art. 10 No. 12 LEY DE ACCESO A LA INFORMACION PUBLICA</t>
  </si>
  <si>
    <t xml:space="preserve">Listado de viajes nacionales e internacionales autorizados por los sujetos obligados y que son financiados con fondos públicos, ya sea para funcionarios públicos o </t>
  </si>
  <si>
    <r>
      <t xml:space="preserve">para cualquier otra persona, incluyendo </t>
    </r>
    <r>
      <rPr>
        <b/>
        <sz val="11"/>
        <color theme="1"/>
        <rFont val="Calibri"/>
        <family val="2"/>
        <scheme val="minor"/>
      </rPr>
      <t>objetivos de los viajes, personal autorizado a viajar, destino y costos,</t>
    </r>
    <r>
      <rPr>
        <sz val="11"/>
        <color theme="1"/>
        <rFont val="Calibri"/>
        <family val="2"/>
        <scheme val="minor"/>
      </rPr>
      <t xml:space="preserve"> tanto de boletos aéreos como de viáticos.</t>
    </r>
  </si>
  <si>
    <t>HECHO POR:</t>
  </si>
  <si>
    <t xml:space="preserve">                                JEFE DE TESORERÍA</t>
  </si>
  <si>
    <t>PAGO DE RECONOCIMIENTO DE GASTOS POR SERVICIOS PRESTADOS A PERSONAL 029</t>
  </si>
  <si>
    <t>DOCUMENTO</t>
  </si>
  <si>
    <t>NOMBRE DEL CONTRATISTA</t>
  </si>
  <si>
    <t>Licda. Cristina Clemencia Abadía Bolaños</t>
  </si>
  <si>
    <t xml:space="preserve">Jefe de Tesorería </t>
  </si>
  <si>
    <r>
      <t xml:space="preserve">para cualquier otra persona, incluyendo </t>
    </r>
    <r>
      <rPr>
        <b/>
        <sz val="8"/>
        <color theme="1"/>
        <rFont val="Calibri"/>
        <family val="2"/>
        <scheme val="minor"/>
      </rPr>
      <t>objetivos de los viajes, personal autorizado a viajar, destino y costos,</t>
    </r>
    <r>
      <rPr>
        <sz val="8"/>
        <color theme="1"/>
        <rFont val="Calibri"/>
        <family val="2"/>
        <scheme val="minor"/>
      </rPr>
      <t xml:space="preserve"> tanto de boletos aéreos como de viáticos.</t>
    </r>
  </si>
  <si>
    <t>Jefe de Tesorería</t>
  </si>
  <si>
    <t>NINETTE ALEJANDRA PONCE FUENTES</t>
  </si>
  <si>
    <t>HUGO MARCO ANTONIO VÁSQUEZ GONZÁLEZ</t>
  </si>
  <si>
    <t>ALVARO ANTONIO  LOBOS PEREZ</t>
  </si>
  <si>
    <t>ALMA JULIETA  ROSALES ORELLANA</t>
  </si>
  <si>
    <t>CRISTINA ELIZABETH  PERNILLO ARGUETA</t>
  </si>
  <si>
    <t>ZANDI VERENICE  OROZCO RODAS</t>
  </si>
  <si>
    <t>MANUEL ROBERTO  SANCHEZ RAVANALES</t>
  </si>
  <si>
    <t>MARGARITA DE JESUS  GARCIA CANTE</t>
  </si>
  <si>
    <t>ELMER ESTUARDO  SICAJA CASTRO</t>
  </si>
  <si>
    <t>MELVIN RODOLFO VASQUEZ OSORIO</t>
  </si>
  <si>
    <t>JUAN JOSE  SANCHEZ TEJEDA</t>
  </si>
  <si>
    <t>GUILLERMO   ESPAÑA MONTES DE OCA</t>
  </si>
  <si>
    <t>EDITH ALICIA  ERAZO BAUTISTA DE LEIVA</t>
  </si>
  <si>
    <t>LUIS ALFREDO  RAMIREZ VASQUEZ</t>
  </si>
  <si>
    <t>BAYRON BILLY  LOPEZ DE LEON</t>
  </si>
  <si>
    <t>CARLOS ENRIQUE  SAC ESTACUY</t>
  </si>
  <si>
    <t>JUAN PABLO  GARCIA QUIÑONEZ</t>
  </si>
  <si>
    <t>DIANA LUCRECIA  PEREZ AMAYA</t>
  </si>
  <si>
    <t>ANA MARIA  PEREZ CARRANZA</t>
  </si>
  <si>
    <t>MELVIN RODOLFO  VASQUEZ OSORIO</t>
  </si>
  <si>
    <t>HECTOR AUGUSTO  DIONICIO GODINEZ</t>
  </si>
  <si>
    <t>CARMEN MARIA  CORRALES VALENZUELA</t>
  </si>
  <si>
    <t>Vo. Bo. Licda. Heidi Andrea Calmo Rendón</t>
  </si>
  <si>
    <t>Coordinadora de Administración Financiera</t>
  </si>
  <si>
    <t>Se incluye en el presente listado el reconocimiento de gastos por servicios prestado a personal contratado bajo el renglón presupuestario 029, correspondiente al mes de abril 2022</t>
  </si>
  <si>
    <t>El mes de abril 2022 no hubo movimiento de viáticos en el exterior.</t>
  </si>
  <si>
    <t>Vo.Bo. Licda. Heidi Andrea Calmo Rendón</t>
  </si>
  <si>
    <t>Se incluye en el presente listado los viáticos pagados en el interior de la República de Guatemala, correspondiente al mes de abril 2022</t>
  </si>
  <si>
    <t>JESSIKA NINNETH ELIAS LOPEZ</t>
  </si>
  <si>
    <t>JENNIFER ALICIA MARTINEZ CONTRERAS</t>
  </si>
  <si>
    <t>TEDDY EDWARD POSADAS ALMENGOR</t>
  </si>
  <si>
    <t>LUISA FERNANDA  LOPEZ MONZON</t>
  </si>
  <si>
    <t>MARTA ELIZABETH  DEL CID CISNEROS  DE GONZALEZ</t>
  </si>
  <si>
    <t>JACKELINE YANIRA  MARTINEZ  GARCIA DE GODOY</t>
  </si>
  <si>
    <t>VIÁTICOS POR COMISIÓN A SAN PEDRO NECTA, HUEHUETENANGO EL (LOS) DIA (S) 18  DE MARZO DEL 2022 CON EL OBJETIVO DE REALIZAR BÚSQUEDA Y ASESORÍA A ABUELA MATERNA POR ORDEN JUDICIAL EXPEDIENTE CNA-FB-044-2021; SEGÚN AVISO DE COMISIÓN No. CNA-EM-69-2022</t>
  </si>
  <si>
    <t>VIÁTICOS POR COMISIÓN A SAN PEDRO NECTA, HUEHUETENANGO EL (LOS) DIA (S) 18  DE MARZO DEL 2022 CON EL OBJETIVO DE REALIZAR BÚSQUEDA Y ASESORÍA A ABUELA MATERNA POR ORDEN JUDICIAL EXPEDIENTE CNA-FB-044-2021; SEGÚN AVISO DE COMISIÓN No. CNA-EM-67-2022</t>
  </si>
  <si>
    <t>VIÁTICOS POR COMISIÓN A MALACATAN, SAN MARCOS EL (LOS) DIA (S) 3  AL 4  DE MARZO DEL 2022 CON EL OBJETIVO DE REALIZAR REEVALUACIÓN INTEGRAL DEL NNA CON EXPEDIENTE CNA-DA-005-2016; SEGÚN AVISO DE COMISIÓN No. CNA-UAN-80-2022</t>
  </si>
  <si>
    <t>VIÁTICOS POR COMISIÓN A MASAGUA, ESCUINTLA EL (LOS) DIA (S) 14  DE MARZO DEL 2022 CON EL OBJETIVO DE REALIZAR BUSQUEDA Y ORIENTACIÓN A PROGENITORA, PARA PROCESO DE ORIENTACIÓN DEL EXPEDIENTE, CNA-FB-015-2022, POR ORDEN DE JUEZ; SEGÚN AVISO DE COMISIÓN No. CNA-SUFB-68-2022</t>
  </si>
  <si>
    <t>VIÁTICOS POR COMISIÓN A SANTA CRUZ DEL QUICHÉ, QUICHÉ  EL (LOS) DIA (S) 16  AL 17  DE MARZO DEL 2022 CON EL OBJETIVO DE REALIZAR SUPERVISIÓN AL HOGAR TEMPORAL CASA DE MI PADRE CNA-EM-EP005-2013; SEGÚN AVISO DE COMISIÓN No. CNA-UACHP-87-2022</t>
  </si>
  <si>
    <t>VIÁTICOS POR COMISIÓN A POPTÚN, FLORES, PETÉN EL (LOS) DIA (S) 04 AL 07 DE ABRIL DEL 2022 CON EL OBJETIVO DE TRANSPORTAR A PERSONAL DE UACHP QUIENES REALIZARÁN SUPERVISIÓN A HOGARES; SEGÚN AVISO DE COMISIÓN No. CNA-SGYT-242-2022</t>
  </si>
  <si>
    <t>VIÁTICOS POR COMISIÓN A TOTONICAPÁN, TOTONICAPÁN Y SAN CARLOS SIJA, CANTEL, LA ESPERANZA, SAN JUAN OSTUNCALCO, QUETZALTENANGO, QUETZALTENANGO EL (LOS) DIA (S) DEL 05 AL 08 DE ABRIL DEL 2022 CON EL OBJETIVO DE REALIZAR SEGUIMIENTOS POST ADOPTIVOS SEGÚN EXPEDIENTES: CNA-DA-050-2021; CNA-DA-064-2011; CNA-DA-036-2011; 036-08-CNA-PAN; CNA-DA-081-2018; CNA-DA-159-2010; CNA-DA-011-2017; CNA-DA-079-2019; CNA-DA-011-2014; CNA-DA-003-2014  Y SUS RESPECTIVOS TALLERES; SEGÚN AVISO DE COMISIÓN No. CNA-UFA-34-2022</t>
  </si>
  <si>
    <t>VIÁTICOS POR COMISIÓN A TOTONICAPÁN, TOTONICAPÁN Y SAN CARLOS SIJA, CANTEL, LA ESPERANZA, QUETZALTENANGO, QUETZALTENANGO EL (LOS) DIA (S)  05 AL 08 DE ABRIL DEL 2022 CON EL OBJETIVO DE REALIZAR SEGUIMIENTOS POST ADOPTIVOS SEGÚN EXPEDIENTES: CNA-DA-050-2021; CNA-DA-064-2011; CNA-DA-036-2011; 036-08-CNA-PAN; CNA-DA-081-2018; CNA-DA-159-2010; CNA-DA-011-2017; CNA-DA-079-2019; CNA-DA-011-2014; CNA-DA-003-2014 Y SUS RESPECTIVOS TALLERES; SEGÚN AVISO DE COMISIÓN No. CNA-UFA-35-2022</t>
  </si>
  <si>
    <t>VIÁTICOS POR COMISIÓN A TOTONICAPÁN, TOTONICAPÁN Y SAN CARLOS SIJA, CANTEL, LA ESPERANZA, QUETZALTENANGO, QUETZALTENANGO EL (LOS) DIA (S) DEL 05 AL 08 DE ABRIL DEL 2022 CON EL OBJETIVO DE REALIZAR SEGUIMIENTOS POST ADOPTIVOS SEGÚN EXPEDIENTES: CNA-DA-050-2021; CNA-DA-064-2011; CNA-DA-036-2011; 036-08-CNA-PAN; CNA-DA-081-2018; CNA-DA-159-2010; CNA-DA-011-2017; CNA-DA-079-2019; CNA-DA-011-2014; CNA-DA-003-2014 Y SUS RESPECTIVOS TALLERES; SEGÚN AVISO DE COMISIÓN No. CNA-UFA-36-2022</t>
  </si>
  <si>
    <t>VIÁTICOS POR COMISIÓN A TOTONICAPÁN, TOTONICAPÁN Y SAN CARLOS SIJA, CANTEL, LA ESPERANZA, SAN JUAN OSTUNCALCO, QUETZALTENANGO, QUETZALTENANGO EL (LOS) DIA (S) DEL 05 AL 08 DE ABRIL DEL 2022 CON EL OBJETIVO DE REALIZAR SEGUIMIENTOS POST ADOPTIVOS SEGÚN EXPEDIENTES: CNA-DA-050-2021; CNA-DA-064-2011; CNA-DA-036-2011; 036-08-CNA-PAN; CNA-DA-081-2018; CNA-DA-159-2010; CNA-DA-011-2017; CNA-DA-079-2019; CNA-DA-011-2014 Y SUS RESPECTIVOS TALLERES ; CNA-DA-003-2014; SEGÚN AVISO DE COMISIÓN No. CNA-UFA-33-2022</t>
  </si>
  <si>
    <t>VIÁTICOS POR COMISIÓN A SAN ANDRÉS ITZAPA, CHIMALTENANGO EL (LOS) DIA (S) 17  DE MARZO DEL 2022 CON EL OBJETIVO DE REALIZAR BÚSQUEDA PARA ORIENTACIÓN A PROGENITORES, CNA-FB-018-2022; SEGÚN AVISO DE COMISIÓN No. CNA-SUFB-75-2022</t>
  </si>
  <si>
    <t>VIÁTICOS POR COMISIÓN A SAN ANDRÉS ITZAPA, CHIMALTENANGO EL (LOS) DIA (S) 17  DE MARZO DEL 2022 CON EL OBJETIVO DE REALIZAR BÚSQUEDA PARA ORIENTACIÓN A PROGENITORES, CNA-FB-018-2022; SEGÚN AVISO DE COMISIÓN No. CNA-SUFB-76-2022</t>
  </si>
  <si>
    <t>VIÁTICOS POR COMISIÓN A SAN LUCAS, SACATEPEQUEZ EL (LOS) DIA (S) 18  DE MARZO DEL 2022 CON EL OBJETIVO DE REALIZAR TOMA DE IMPRESIONES DACTILARES Y PLANTARES, FOTOGRAFÍA Y TOMA DE ADN, PARA LOS EXPEDIENTES, CNA-FB-157-2021, CNA-FB-114-2020, CNA-FB-029-2022, POR ORDEN JUDICIAL; SEGÚN AVISO DE COMISIÓN No. CNA-EM-71-2022</t>
  </si>
  <si>
    <t>MIRNA JEANETH  YUPE AQUIL</t>
  </si>
  <si>
    <t>VIÁTICOS POR COMISIÓN A RETALHULEU, RETALHULEU EL (LOS) DIA (S) 25  DE MARZO DEL 2022 CON EL OBJETIVO DE TRANSPORTAR A PERSONAL DE LA SUBCOORDINACIÓN DE ATENCIÓN AL NIÑO; SEGÚN AVISO DE COMISIÓN No. CNA-SGYT-222-2022</t>
  </si>
  <si>
    <t>VIÁTICOS POR COMISIÓN A RETALHULEU, RETALHULEU EL (LOS) DIA (S) 28  DE MARZO DEL 2022 CON EL OBJETIVO DE REALIZAR INICIO DE CONVIVENCIA DEL NIÑO CONADOPTABILIDAD CNA-DA-006-2022; SEGÚN AVISO DE COMISIÓN No. CNA-UAN-122-2022</t>
  </si>
  <si>
    <t>VIÁTICOS POR COMISIÓN A LA GOMERA, ESCUINTLA EL (LOS) DIA (S) 29  DE MARZO DEL 2022 CON EL OBJETIVO DE REALIZAR BÚSQUEDA DE ORÍGENES DE CNA-BO-003-2021; SEGÚN AVISO DE COMISIÓN No. CNA-SUFB-86-2022</t>
  </si>
  <si>
    <t>VIÁTICOS POR COMISIÓN A SAN LUCAS SACATEPÉQUEZ, SACATEPÉQUEZ EL (LOS) DIA (S) 30  DE MARZO DEL 2022 CON EL OBJETIVO DE TRANSPORTAR A PERSONAL DE LA SUBCOORDINACIÓN DE ATENCIÓN Y APOYO A LA FAMILIA BIOLÓGICA QUIENES REALIZARÁN PROCESO DE ORIENTACIÓN A MADRE BIOLÓGICA CNA-015-2022, TOMA DE IMPRESIONES PALMARES Y PLANTARES, Y DE LA MUESTRA DE -ADN-, Y FOTOGRAFÍA, EN HOGAR HOUSE OF HOPE, EN RELACIÓN AL EXPEDIENTE CNA-020-2022; SEGÚN AVISO DE COMISIÓN No. CNA-SGYT-231-2022</t>
  </si>
  <si>
    <t>VIÁTICOS POR COMISIÓN A QUETZALTENANGO, QUETZALTENANGO EL (LOS) DIA (S) 30  DE MARZO DEL 2022 CON EL OBJETIVO DE TRANSPORTAR AL PERSONAL DE LA UNIDAD DE ADMINISTRACIÓN FINANCIERA Y DE LA UNIDAD DE REGISTRO QUIENES REALIZARÁN TRASLADO DE BIENES MUEBLES Y EQUIPO DE COMPUTO DE LA OFICINA DEPARTAMENTAL DE QUETZALTENANGO POR CAMBIO DE INMUEBLE; SEGÚN AVISO DE COMISIÓN No. CNA-SGYT-233-2022</t>
  </si>
  <si>
    <t>VIÁTICOS POR COMISIÓN A SAN LUCAS, SACATEPEQUEZ EL (LOS) DIA (S) 31  DE MARZO DEL 2022 CON EL OBJETIVO DE TRANSPORTAR A PERSONAL DE LA SUBCOORDINACIÓN DE ATENCIÓN AL NIÑO, QUIENES REALIZARÁN PRIMER ENCUENTRO DE LOS HERMANOS CON ADOPTABILIDAD CNA-DA-008-2022; SEGÚN AVISO DE COMISIÓN No. CNA-SGYT-237-2022</t>
  </si>
  <si>
    <t>VIÁTICOS POR COMISIÓN A RIO HONDO, ZACAPA, ZACAPA EL (LOS) DIA (S) 4  AL 5  DE ABRIL DEL 2022 CON EL OBJETIVO DE REALIZAR SUPERVISIÓN AL DEPARTAMENTO DE PROTECCIÓN A LA NIÑEZ Y ADOLESCENCIA CON CAPACIDADES DIFERENTES SEVERA Y PROFUNDA, (ABI), ZACAPA; SEGÚN AVISO DE COMISIÓN No. CNA-UACHP-107-2022</t>
  </si>
  <si>
    <t>VIÁTICOS POR COMISIÓN A RIO HONDO, ZACAPA, ZACAPA EL (LOS) DIA (S) 4  AL 5  DE ABRIL DEL 2022 CON EL OBJETIVO DE REALIZAR SUPERVISIÓN AL DEPARTAMENTO DE PROTECCIÓN A LA NIÑEZ Y ADOLESCENCIA CON CAPACIDADES DIFERENTES SEVERA Y PROFUNDA, (ABI), ZACAPA; SEGÚN AVISO DE COMISIÓN No. CNA-UACHP-108-2022</t>
  </si>
  <si>
    <t>VIÁTICOS POR COMISIÓN A SAN LUCAS, SACATEPEQUEZ EL (LOS) DIA (S) 4  DE ABRIL DEL 2022 CON EL OBJETIVO DE TRANSPORTAR AL PERSONAL DE SUBCOORDINACIÓN DE ATENCIÓN AL NIÑO PARA EVALUACIÓN INTEGRAL DE LA NIÑA CON EL EXPEDIENTE CNA-DA-016-2022; SEGÚN AVISO DE COMISIÓN No. CNA-SGYT-248-2022</t>
  </si>
  <si>
    <t>ALEX GEOVANNI  CAMEY CASTRO</t>
  </si>
  <si>
    <t>CARMEN MARÍA CORRALES VALENZUELA</t>
  </si>
  <si>
    <t>LUIS LENIN  MORALES CHAVEZ</t>
  </si>
  <si>
    <t>VIÁTICOS POR COMISIÓN A LA GOMERA, ESCUINTLA EL (LOS) DIA (S) 29  DE MARZO DEL 2022 CON EL OBJETIVO DE TRANSPORTAR A PERSONAL DE LA SUBCOORDINACIÓN DE ATENCIÓN Y APOYO A LA FAMILIA BIOLÓGICA QUIEN REALIZARÁ BÚSQUEDA DE ORÍGENES DE CNA-BO-003-2021; SEGÚN AVISO DE COMISIÓN No. CNA-SGYT-228-2022</t>
  </si>
  <si>
    <t>VIÁTICOS POR COMISIÓN A QUETZALTENANGO, QUETZALTENANGO EL (LOS) DIA (S) 31  DE MARZO DEL 2022 CON EL OBJETIVO DE REALIZAR TRASLADO DE LOS BIENES MUEBLES DE LA OFICINA DEPARTAMENTAL DE QUETZALTENANGO POR CAMBIO DE INMUEBLE. DE: 8A. CALLE 15-56B ZONA 3, QUETZALTENANGO, QUETZALTENANGO. A: 1A. AVENIDA "A" 10-15 ZONA 6, QUETZALTENANGO, QUETZALTENANGO; SEGÚN AVISO DE COMISIÓN No. CNA-UDAF-3-2022</t>
  </si>
  <si>
    <t>VIÁTICOS POR COMISIÓN A QUETZALTENANGO, QUETZALTENANGO EL (LOS) DIA (S) 31  DE MARZO DEL 2022 CON EL OBJETIVO DE VERIFICACIÓN DE TRASLADO DE LOS EQUIPOS DE COMPUTO Y BIENES MUEBLES DE LA OFICINA DEPARTAMENTAL DE QUETZALTENANGO POR CAMBIO DE INMUEBLE. DE: 8A. CALLE 15-56B ZONA 3, QUETZALTENANGO, QUETZALTENANGO. A: 1A. AVENIDA "A" 10-15 ZONA 6, QUETZALTENANGO, QUETZALTENANGO; SEGÚN AVISO DE COMISIÓN No. UR-2-2022</t>
  </si>
  <si>
    <t>VIÁTICOS POR COMISIÓN A SAN LUCAS, SACATEPEQUEZ EL (LOS) DIA (S) 31  DE MARZO DEL 2022 CON EL OBJETIVO DE REALIZAR ACOMPAÑAMIENTO DE PERFILES CREERÉ PARA LA CAMPAÑA ABRE TU CORAZÓN CON NNA CNA-DA-024-2018; SEGÚN AVISO DE COMISIÓN No. CNA-UAN-132-2022</t>
  </si>
  <si>
    <t>VIÁTICOS POR COMISIÓN A SAN LUCAS, SACATEPEQUEZ EL (LOS) DIA (S) 4  DE ABRIL DEL 2022 CON EL OBJETIVO DE REALIZAR INICIO DE CONVIVENCIA DE LOS HERMANOS CON ADOPTABILIDAD CNA-DA-008-2022. EVALUACIÓN PSICOLOGICA DE LA ADOLESCENTE CON ADOPTABILIDAD CNA-DA-016-2022; SEGÚN AVISO DE COMISIÓN No. CNA-UAN-140-2022</t>
  </si>
  <si>
    <t>VIÁTICOS POR COMISIÓN A JOCOTÁN, CHIQUIMULA EL (LOS) DIA (S) 5  DE ABRIL DEL 2022 CON EL OBJETIVO DE TRANSPORTAR AL PERSONAL DE SUBCOORDINACIÓN DE ATENCIÓN AL NIÑO PARA REALIZAR LA TOMA DE OPINIÓN DE LANNA QUE PERTENECE A CNA-DA-019-2021; SEGÚN AVISO DE COMISIÓN No. CNA-SGYT-253-2022</t>
  </si>
  <si>
    <t>VIÁTICOS POR COMISIÓN A CHICHICASTENANGO, QUICHÉ EL (LOS) DIA (S) 7  DE ABRIL DEL 2022 CON EL OBJETIVO DE TRANSPORTAR A PERSONAL DE LA SUBCOORDINACIÓN DE ATENCIÓN AL NIÑO QUIENES REALIZARÁN EVALUACIÓN INTEGRAL A FAVOR DEL NIÑO CON EXPEDIENTE IDENTIFICADO COMO CNA-DA-022-2022; SEGÚN AVISO DE COMISIÓN No. CNA-SGYT-259-2022</t>
  </si>
  <si>
    <t>VIÁTICOS POR COMISIÓN A CHICHICASTENANGO, QUICHÉ EL (LOS) DIA (S) 7  DE ABRIL DEL 2022 CON EL OBJETIVO DE REALIZAR EVALUACIÓN INTEGRAL A FAVOR DEL NIÑO CON EXPEDIENTE IDENTIFICADO COMO CNA-DA-022-2022; SEGÚN AVISO DE COMISIÓN No. CNA-UAN-143-2022</t>
  </si>
  <si>
    <t>VIÁTICOS POR COMISIÓN A QUETZALTENANGO, QUETZALTENANGO EL (LOS) DIA (S) 7  DE ABRIL DEL 2022 CON EL OBJETIVO DE TRANSPORTAR A PERSONAL DE LA SUBCOORDINACIÓN DE ATENCIÓN AL NIÑO QUIENES REALIZARÁN PRESENTACIÓN DOCUMENTAL DE LA NIÑA CON ADOPTABILIDAD CNA-DA-017-2021; SEGÚN AVISO DE COMISIÓN No. CNA-SGYT-258-2022</t>
  </si>
  <si>
    <t>VIÁTICOS POR COMISIÓN A SAN PABLO LA LAGUNA, SOLOLÁ EL (LOS) DIA (S) 7  DE ABRIL DEL 2022 CON EL OBJETIVO DE TRANSPORTAR A PERSONAL DE LA SUBCOORDINACIÓN DE ATENCIÓN Y APOYO A LA FAMILIA BIOLÓGICA QUIENES REALIZARÁN BÚSQUEDA Y LOCALIZACIÓN PARA PROCESO DE ORIENTACIÓN A LA SEÑORA DEL EXPEDIENTE CNA-FB-034-2022; SEGÚN AVISO DE COMISIÓN No. CNA-SGYT-257-2022</t>
  </si>
  <si>
    <t>VIÁTICOS POR COMISIÓN A SALAMÁ, BAJA VERAPAZ EL (LOS) DIA (S) 8  DE ABRIL DEL 2022 CON EL OBJETIVO DE TRANSPORTAR A PERSONAL DE LA SUBCOORDINACIÓN DE ATENCIÓN Y APOYO A LA FAMILIA BIOLÓGICA QUIENES REALIZARÁN PROCESO DE ORIENTACIÓN DE LOS SEÑORES CNA-FB-147-2021; SEGÚN AVISO DE COMISIÓN No. CNA-SGYT-260-2022</t>
  </si>
  <si>
    <t>EMILIO   INTERIANO GODOY</t>
  </si>
  <si>
    <t>MABELIN LISSETH  SILVA SANDOVAL</t>
  </si>
  <si>
    <t>VIÁTICOS POR COMISIÓN A QUETZALTENANGO, QUETZALTENANGO EL (LOS) DIA (S) 31  DE MARZO DEL 2022 CON EL OBJETIVO DE REALIZAR TRASLADO DE LOS BIENES MUEBLES DE LA OFICINA DEPARTAMENTAL DE QUETZALTENANGO POR CAMBIO DE INMUEBLE. DE: 8A. CALLE 15-56B ZONA 3, QUETZALTENANGO, QUETZALTENANGO. A: 1A. AVENIDA "A" 10-15 ZONA 6, QUETZALTENANGO, QUETZALTENANGO; SEGÚN AVISO DE COMISIÓN No. CNA-UDAF-4-2022</t>
  </si>
  <si>
    <t>VIÁTICOS POR COMISIÓN A SAN LUCAS, SACATEPEQUEZ EL (LOS) DIA (S) 4  DE ABRIL DEL 2022 CON EL OBJETIVO DE REALIZAR EVALUACIÓN INTEGRAL DEL NIÑO CON EXPEDIENTE CNA-DA-016-2022; SEGÚN AVISO DE COMISIÓN No. CNA-UAN-133-2022</t>
  </si>
  <si>
    <t>VIÁTICOS POR COMISIÓN A SAN LUCAS, SACATEPEQUEZ EL (LOS) DIA (S) 4  DE ABRIL DEL 2022 CON EL OBJETIVO DE REALIZAR EVALUACIÓN INTEGRAL DEL NIÑO CON EXPEDIENTE CNA-DA-016-2022; SEGÚN AVISO DE COMISIÓN No. CNA-UAN-135-2022</t>
  </si>
  <si>
    <t>VIÁTICOS POR COMISIÓN A SAN PABLO LA LAGUNA, SOLOLÁ EL (LOS) DIA (S) 7  DE ABRIL DEL 2022 CON EL OBJETIVO DE REALIZAR BÚSQUEDA Y LOCALIZACIÓN PARA PROCESO DE ORIENTACIÓN A LA SEÑORA DEL EXPEDIENTE CNA-FB-034-2022; SEGÚN AVISO DE COMISIÓN No. CNA-SUFB-94-2022</t>
  </si>
  <si>
    <t>VIÁTICOS POR COMISIÓN A SAN PABLO LA LAGUNA, SOLOLÁ EL (LOS) DIA (S) 7  DE ABRIL DEL 2022 CON EL OBJETIVO DE REALIZAR BÚSQUEDA Y LOCALIZACIÓN PARA PROCESO DE ORIENTACIÓN A LA SEÑORA DEL EXPEDIENTE CNA-FB-034-2022; SEGÚN AVISO DE COMISIÓN No. CNA-SUFB-95-2022</t>
  </si>
  <si>
    <t>VIÁTICOS POR COMISIÓN A SALAMÁ, BAJA VERAPAZ EL (LOS) DIA (S) 8  DE ABRIL DEL 2022 CON EL OBJETIVO DE REALIZAR PROCESO DE ORIENTACIÓN DE LOS SEÑORES CA-FB-147-2021; SEGÚN AVISO DE COMISIÓN No. CNA-SUFB-97-2022</t>
  </si>
  <si>
    <t>VIÁTICOS POR COMISIÓN A SALAMÁ, BAJA VERAPAZ EL (LOS) DIA (S) 8  DE ABRIL DEL 2022 CON EL OBJETIVO DE REALIZAR PROCESO DE ORIENTACIÓN DE LOS SEÑORES CA-FB-147-2021; SEGÚN AVISO DE COMISIÓN No. CNA-SUFB-98-2022</t>
  </si>
  <si>
    <t>VIÁTICOS POR COMISIÓN A RIO HONDO, ZACAPA, ZACAPA EL (LOS) DIA (S) 18  DE ABRIL DEL 2022 CON EL OBJETIVO DE TOMA DE FOTOGRAFÍA, MUESTRA DE ADN E IMPRESIONES PALMARES Y PLANTARES DE NIÑO EN PROTECCIÓN, EXPEDIENTE CNA-FB-034-2022; SEGÚN AVISO DE COMISIÓN No. CNA-SUFB-99-2022</t>
  </si>
  <si>
    <t>PABLO RAUL  TORTOLA DIEGUEZ</t>
  </si>
  <si>
    <t>MYNOR ROBERTO  FUENTES ORTIZ</t>
  </si>
  <si>
    <t>ANA LUCRECIA  MORENO TIJERINO</t>
  </si>
  <si>
    <t>NANCY PAOLA  JUAREZ BATZ</t>
  </si>
  <si>
    <t>VIÁTICOS POR COMISIÓN A RIO HONDO, ZACAPA, ZACAPA EL (LOS) DIA (S) 18  DE ABRIL DEL 2022 CON EL OBJETIVO DE TOMA DE FOTOGRAFÍA, MUESTRA DE ADN E IMPRESIONES PALMARES Y PLANTARES DE NIÑO EN PROTECCIÓN, EXPEDIENTE CNA-FB-034-2022; SEGÚN AVISO DE COMISIÓN No. CNA-SUFB-100-2022</t>
  </si>
  <si>
    <t>VIÁTICOS POR COMISIÓN A RIO HONDO, ZACAPA, ZACAPA EL (LOS) DIA (S) 18  DE ABRIL DEL 2022 CON EL OBJETIVO DE TRANSPORTAR A PERSONAL DE LA SUBCOORDINACIÓN DE ATENCIÓN Y APOYO A LA FAMILIA BIOLÓGICA QUIENES REALIZARÁN TOMA DE FOTOGRAFÍA, MUESTRA DE ADN E IMPRESIONES PALMARES Y PLANTARES DE NIÑO EN PROTECCIÓN, EXPEDIENTE CNA-FB-034-2022; SEGÚN AVISO DE COMISIÓN No. CNA-SGYT-262-2022</t>
  </si>
  <si>
    <t>VIÁTICOS POR COMISIÓN A JALAPA, JALAPA EL (LOS) DIA (S) 25  DE MARZO DEL 2022 CON EL OBJETIVO DE EVALUACIÓN PSICOSOCIAL Y EVALUACIÓN PSICOLÓGICA DE FAMILIA CON EXPEDIENTE CNA-AN-006-2022; SEGÚN AVISO DE COMISIÓN No. CNA-UFA-32-2022</t>
  </si>
  <si>
    <t>VIÁTICOS POR COMISIÓN A RETALHULEU, RETALHULEU EL (LOS) DIA (S) 25  DE MARZO DEL 2022 CON EL OBJETIVO DE REALIZAR PRIMER ENCUENTRO DEL NIÑO CON ADOPTABILIDAD CNA-DA-006-2022; SEGÚN AVISO DE COMISIÓN No. CNA-UAN-121-2022</t>
  </si>
  <si>
    <t>VIÁTICOS POR COMISIÓN A SAN LUCAS, SACATEPEQUEZ EL (LOS) DIA (S) 31  DE MARZO DEL 2022 CON EL OBJETIVO DE REALIZAR ACOMPAÑAMIENTO DE PERFILES CREERÉ PARA LA CAMPAÑA ABRE TU CORAZÓN CON NNA CNA-DA-024-2018; SEGÚN AVISO DE COMISIÓN No. CNA-UAN-123-2022</t>
  </si>
  <si>
    <t>VIÁTICOS POR COMISIÓN A TACTIC, ALTA VERAPAZ EL (LOS) DIA (S) 5  DE ABRIL DEL 2022 CON EL OBJETIVO DE REALIZAR REEVALUACIÓN PSICOSOCIAL DE LA NNA CON EL EXPEDINETE CNA-DA-081-2021; SEGÚN AVISO DE COMISIÓN No. CNA-UAN-137-2022</t>
  </si>
  <si>
    <t>VIÁTICOS POR COMISIÓN A TACTIC, ALTA VERAPAZ EL (LOS) DIA (S) 5  DE ABRIL DEL 2022 CON EL OBJETIVO DE REALIZAR REEVALUACIÓN PSICOSOCIAL DE LA NNA CON EL EXPEDINETE CNA-DA-081-2021; SEGÚN AVISO DE COMISIÓN No. CNA-UAN-138-2022</t>
  </si>
  <si>
    <t>VIÁTICOS POR COMISIÓN A TOTONICAPÁN, TOTONICAPÁN Y SAN CARLOS SIJA, CANTEL, LA ESPERANZA, SAN JUAN OSTUNCALCO, QUETZALTENANGO, QUETZALTENANGO EL (LOS) DIA (S) 5  AL 8  DE ABRIL DEL 2022 CON EL OBJETIVO DE TRANSPORTAR AL PERSONAL DE SUBCOORDINACIÓN DE ATENCIÓN Y APOYO A LA FAMILIA ADOPTIVA Y EL NIÑO ADOPTADO EN SEGUIMIENTO POST ADOPTIVOS SEGÚN LOS EXPDIENTES: CNA-DA-050-2021;CNA-DA-064-2011; CNA-DA-036-2011;036-08-CNA-PAN; CNA-DA-081-2018; CNA-DA-159-2010;CNA-DA-011-2017;CNA-DA-011-2017; CNA-DA-079-2019;CNA-DA-011-201.4; CNA-DA-003.2014 Y SUS RESPECTIVOS TALLERES DE FORTALECIMIENTO.ASI MISMO PARA EVALUACIÓN DE SEGUIMIENTO POST ADOPTIVO, DE ACUERDO ALOS EXPEDIENTES: CNA-DA-005-2020, CNA-DA-001-2011, CNA-DA-062-2021,CAN-DA-059-2012,CNA-DA-042-2020, CNA-DA-010-2021, CNA-DA-042-2020, CNA-DA-62-2014, CNA-DA-150-2014 Y CNA-DA-025-2016 Y SUS RESPECTIVOS TALLERES DE FORTALECIMIENTO; SEGÚN AVISO DE COMISIÓN No. CNA-SGYT-252-2022</t>
  </si>
  <si>
    <t>VIÁTICOS POR COMISIÓN A CHICHICASTENANGO, QUICHÉ EL (LOS) DIA (S) 7  DE ABRIL DEL 2022 CON EL OBJETIVO DE REALIZAR EVALUACIÓN INTEGRAL A FAVOR DEL NIÑO CON EXPEDIENTE IDENTIFICADO COMO CNA-DA-022-2022; SEGÚN AVISO DE COMISIÓN No. CNA-UAN-144-2022</t>
  </si>
  <si>
    <t>VIÁTICOS POR COMISIÓN A SAN PABLO LA LAGUNA, SOLOLÁ EL (LOS) DIA (S) 7  DE ABRIL DEL 2022 CON EL OBJETIVO DE REALIZAR BÚSQUEDA Y LOCALIZACIÓN PARA PROCESO DE ORIENTACIÓN A LA SEÑORA DEL EXPEDIENTE CNA-FB-034-2022; SEGÚN AVISO DE COMISIÓN No. CNA-SUFB-93-2022</t>
  </si>
  <si>
    <t>VIÁTICOS POR COMISIÓN A JALAPA, JALAPA EL (LOS) DIA (S) 19  DE ABRIL DEL 2022 CON EL OBJETIVO DE TRANSPORTAR A PERSONAL DE LA SUBCOORDINACIÓN DE ATENCIÓN Y APOYO A LA FAMILIA BIOLÓGICA QUIENES REALIZARÁN TALLER INFORMATIVO A MADRES Y/O PADRES EN CONFLICTO CON SU PARENTALIDAD; SEGÚN AVISO DE COMISIÓN No. CNA-SGYT-264-2022</t>
  </si>
  <si>
    <t>VIÁTICOS POR COMISIÓN A SANTA CATARINA IXTAHUACÁN, SOLOLÁ EL (LOS) DIA (S) 25  DE ABRIL DEL 2022 CON EL OBJETIVO DE TRANSPORTAR A PERSONAL DE LA SUBCOORDINACIÓN DE ATENCIÓN Y APOYO A LA FAMILIA ADOPTIVA Y AL NIÑO ADOPTADO QUIENES REALIZARÁN EVALUACIÓN PSICOSOCIAL PARA FAMILIA SOLICITANTE DE ADOPCIÓN EXPEDIENTE CNA-AN-038-2022; SEGÚN AVISO DE COMISIÓN No. CNA-SGYT-270-2022</t>
  </si>
  <si>
    <t>MARIANA PERDOMO CONTRERAS</t>
  </si>
  <si>
    <t>CELIA VANESSA  RIVAS DOMINGUEZ</t>
  </si>
  <si>
    <t>DEYANIRA ANA MARIA ORELLANA PINEDA</t>
  </si>
  <si>
    <t>VIÁTICOS POR COMISIÓN A JALAPA, JALAPA EL (LOS) DIA (S) 23 DE MARZO DEL 2022 CON EL OBJETIVO DE TRANSPORTAR AL PERSONAL DE SUBCOORDINACIÓN DE ATENCIÓN Y APOYO A LA FAMILIA ADOPTIVA Y EL NIÑO ADOPTADO PARA EVALUACIÓN PSICOSOCIAL EXPEDIENTE CNA-AN-040-2022; SEGÚN AVISO DE COMISIÓN No. CNA-SGYT-213-2022</t>
  </si>
  <si>
    <t>VIÁTICOS POR COMISIÓN A JALAPA, JALAPA EL (LOS) DIA (S) 25 DE MARZO DEL 2022 CON EL OBJETIVO DE TRANSPORTAR A PERSONAL DE ATENCIÓN Y APOYO A LA FAMILIA ADOPTIVA Y EL NIÑO ADOPTADO QUIENES REALIZARÁN EVALUACIÓN PSICOSOCIAL Y EVALUACIÓN PSICOLÓGICA DE FAMILIA CON EXPEDIENTE CNA-AN-006-2022; SEGÚN AVISO DE COMISIÓN No. CNA-SGYT-224-2022</t>
  </si>
  <si>
    <t>VIÁTICOS POR COMISIÓN A JALAPA, JALAPA EL (LOS) DIA (S) 21  DE MARZO DEL 2022 CON EL OBJETIVO DE REALIZAR EVALUACIÓN PSICOSOCIAL EXPEDIENTE CNA-AN-040-2022; SEGÚN AVISO DE COMISIÓN No. CNA-UFA-30-2022</t>
  </si>
  <si>
    <t>VIÁTICOS POR COMISIÓN A JALAPA, JALAPA EL (LOS) DIA (S) 21  DE MARZO DEL 2022 CON EL OBJETIVO DE REALIZAR EVALUACIÓN PSICOSOCIAL EXPEDIENTE CNA-AN-040-2022; SEGÚN AVISO DE COMISIÓN No. CNA-UFA-29-2022</t>
  </si>
  <si>
    <t>VIÁTICOS POR COMISIÓN A JALAPA, JALAPA EL (LOS) DIA (S) 25  DE MARZO DEL 2022 CON EL OBJETIVO DE REALIZAR EVALUACIÓN PSICOSOCIAL Y EVALUACIÓN PSICOLÓGICA DE FAMILIA CON EXPEDIENTE CNA-AN-006-2022; SEGÚN AVISO DE COMISIÓN No. CNA-UFA-31-2022</t>
  </si>
  <si>
    <t>VIÁTICOS POR COMISIÓN A QUETZALTENANGO, QUETZALTENANGO EL (LOS) DIA (S)  21 DE MARZO DEL 2022 CON EL OBJETIVO DE REALIZAR EVALUACIÓN INTEGRAL DEL NIÑO CON EXPEDIENTE CNA-DA-012-2022; SEGÚN AVISO DE COMISIÓN No. CNA-UAN-105-2022</t>
  </si>
  <si>
    <t>VIÁTICOS POR COMISIÓN A QUETZALTENANGO, QUETZALTENANGO EL (LOS) DIA (S) 21 DE MARZO DEL 2021 CON EL OBJETIVO DE REALIZAR EVALUACIÓN INTEGRAL DEL NIÑO CON EXPEDIENTE CNA-DA-012-2022; SEGÚN AVISO DE COMISIÓN No. CNA-UAN-107-2022</t>
  </si>
  <si>
    <t>VIÁTICOS POR COMISIÓN A JALAPA, JALAPA EL (LOS) DIA (S) 28 DE MARZO DEL 2022  CON EL OBJETIVO DE TRANSPORTAR AL PERSONAL DE SUBCOORDINACIÓN DE ATENCIÓN Y APOYO A LA FAMILIA ADOPTIVA Y EL NIÑO ADOPTADO PARA EVALUACIÓN PSICOSOCIAL EXPEDIENTE CNA-AN-040-2022; SEGÚN AVISO DE COMISIÓN No. CNA-SGYT-213-2022</t>
  </si>
  <si>
    <t>VIÁTICOS POR COMISIÓN A TOTONICAPÁN, TOTONICAPÁN Y SOLOLÁ, SOLOLÁ EL (LOS) DIA (S) 21 Y 22 DE ABRIL DEL 2022 CON EL OBJETIVO DE REALIZAR EVALUACIÓN PSICOSOCIAL Y ASESORÍA A FAMILIAS POSTULANTES A LA ADOPCIÓN CON EXPEDIENTE: CNA-AN-175-2021 Y CNA-AN-037-2022; SEGÚN AVISO DE COMISIÓN No. CNA-EM-83-2022</t>
  </si>
  <si>
    <t>VIÁTICOS POR COMISIÓN A QUETZALTENANGO, QUETZALTENANGO EL (LOS) DIA (S) 23 DE MARZO DEL 2022 CON EL OBJETIVO DE TRANSPORTAR AL PERSONAL DE SUBCOORDINACIÓN DE ATENCIÓN AL NIÑO PARA PRESENTAR DOCUMENTAL DE LA NIÑA CON ADOPTABILIDAD CNA-DA-017-2021 Y EVALUACIÓN INTEGRAL DEL NIÑO CON EXPEDIENTE CNA-DA-012-2022; SEGÚN AVISO DE COMISIÓN No. CNA-SGYT-212-2022</t>
  </si>
  <si>
    <t>VIÁTICOS POR COMISIÓN A SAN LUCAS SACATEPÉQUEZ, SACATEPÉQUEZ EL (LOS) DIA (S) 30  DE MARZO DEL 2022 CON EL OBJETIVO DE REALIZAR PROCESO DE ORIENTACIÓN A MADRE BIOLÓGICA CNA-015-2022, TOMA DE IMPRESIONES PALMARES Y PLANTARES, Y DE LA MUESTRA DE -ADN-, Y FOTOGRAFÍA, EN HOGAR HOUSE OF HOPE, EN RELACIÓN AL EXPEDIENTE CNA-020-2022; SEGÚN AVISO DE COMISIÓN No. CNA-SUFB-90-2022</t>
  </si>
  <si>
    <t>VIÁTICOS POR COMISIÓN A SAN LUCAS SACATEPÉQUEZ, SACATEPÉQUEZ EL (LOS) DIA (S) 30  DE MARZO DEL 2022 CON EL OBJETIVO DE REALIZAR PROCESO DE ORIENTACIÓN A MADRE BIOLÓGICA CNA-015-2022, TOMA DE IMPRESIONES PALMARES Y PLANTARES, Y DE LA MUESTRA DE -ADN-, Y FOTOGRAFÍA, EN HOGAR HOUSE OF HOPE, EN RELACIÓN AL EXPEDIENTE CNA-020-2022; SEGÚN AVISO DE COMISIÓN No. CNA-SUFB-92-2022</t>
  </si>
  <si>
    <t>VIÁTICOS POR COMISIÓN A TOTONICAPAN, TOTONICAPAN; SOLOLÁ, SOLOLÁ EL (LOS) DIA (S) 21  AL 22  DE ABRIL DEL 2022 CON EL OBJETIVO DE TRANSPORTAR AL PERSONAL DE SUBCOORDINACIÓN DE ATENCIÓN Y APOYO A LA FAMILIA ADOPTIVA Y EL NIÑO ADOPTADO PARA LA EVALUACIÓN PSICOSOCIAL Y ASESORIA A FAMILIAS POSTULANTES A LA ADOPCIÓN CON EXPEDIENTES: CNA-AN-175-2021 Y CNA-AN-037-2022; SEGÚN AVISO DE COMISIÓN No. CNA-SGYT-267-2022</t>
  </si>
  <si>
    <t>VIÁTICOS POR COMISIÓN A SAN JOSÉ, CHIMALTENANGO EL (LOS) DIA (S) 16  DE MARZO DEL 2022 CON EL OBJETIVO DE REALIZAR BUSQUEDA Y ORIENTACIÓN A PROGENITORES, PARA PROCESO DE ORIENTACIÓN DEL EXPEDIENTE CNA-FB-114-2020 POR ORDEN JUDICIAL; SEGÚN AVISO DE COMISIÓN No. CNA-SUFB-79-2022</t>
  </si>
  <si>
    <t>VIÁTICOS POR COMISIÓN A SAN LUCAS, SACATEPEQUEZ EL (LOS) DIA (S) 1  DE ABRIL DEL 2022 CON EL OBJETIVO DE TRANSPORTAR AL PERSONAL DE LA UNIDAD DE AUTORIZACIÓN Y CONTROL DE HOGARES DE PROTECCIÓN Y ORGANISMOS INTERNACIONALES, PARA EFECTUAR LA SUPERVISIÓN AL HOGAR ASOCIACIÓN VIDA PARA NIÑOS ONG-CNA-EM-EP044-2009; SEGÚN AVISO DE COMISIÓN No. CNA-SGYT-241-2022</t>
  </si>
  <si>
    <t>VIÁTICOS POR COMISIÓN A RIO HONDO, ZACAPA, ZACAPA EL (LOS) DIA (S) 4  AL 5  DE ABRIL DEL 2022 CON EL OBJETIVO DE TRANSPORTAR AL PERSONAL DE LA UNIDAD DE AUTORIZACIÓN Y CONTROL DE HOGARES DE PROTECCIÓN Y ORGANISMOS INTERNACIONALES, PARA SUPERVISIÓN AL DEPARTAMENTO DE PROTECCIÓN A LA NIÑEZ Y ADOLESCENCIA CON CAPACIDADES DIFERENTES SEVERAS Y PROFUNDA, (ABI),ZACAPA; SEGÚN AVISO DE COMISIÓN No. CNA-SGYT-247-2022</t>
  </si>
  <si>
    <t>VIÁTICOS POR COMISIÓN A ESCUINTLA, ESCUINTLA EL (LOS) DIA (S) 1  DE ABRIL DEL 2022 CON EL OBJETIVO DE REALIZAR BUSQUEDA PARA ORIENTACIÓN, EXPEDIENTE CNA-FB-020-2022; ENTREGA DE ARTÍCULOS A PROGENITORAS, EXPEDIENTES CNA-FB-75-2021 Y CNA-FB-016-2022. OBSERVACIÓN: ACOMPAÑARÁ LA COMISIÓN LA PASANTE CELESTE MARROQUÍN; SEGÚN AVISO DE COMISIÓN No. CNA-SUFB-88-2022</t>
  </si>
  <si>
    <t>VIÁTICOS POR COMISIÓN A ESCUINTLA, ESCUINTLA EL (LOS) DIA (S) 1  DE ABRIL DEL 2022 CON EL OBJETIVO DE REALIZAR BUSQUEDA PARA ORIENTACIÓN, EXPEDIENTE CNA-FB-020-2022; ENTREGA DE ARTÍCULOS A PROGENITORAS, EXPEDIENTES CNA-FB-75-2021 Y CNA-FB-016-2022. OBSERVACIÓN: ACOMPAÑARÁ LA COMISIÓN LA PASANTE CELESTE MARROQUÍN; SEGÚN AVISO DE COMISIÓN No. CNA-SUFB-89-2022</t>
  </si>
  <si>
    <t>VIÁTICOS POR COMISIÓN A TACTIC, ALTA VERAPAZ EL (LOS) DIA (S) 5  DE ABRIL DEL 2022 CON EL OBJETIVO DE TRANSPORTAR A PERSONAL DE UAN QUIENES REALIZARÁN  REEVALUACIÓN PSICOSOCIAL DE LA NNA CON EL EXPEDIENTE CNA-DA-081-2021; SEGÚN AVISO DE COMISIÓN No. CNA-SGYT-250-2022</t>
  </si>
  <si>
    <t>VIÁTICOS POR COMISIÓN A JOCOTÁN, CHIQUIMULA EL (LOS) DIA (S) 5  DE ABRIL DEL 2022 CON EL OBJETIVO DE REALIZAR TOMA DE OPINIÓN DE LA NNA QUE PERTENECE A CNA-DA-019-2021; SEGÚN AVISO DE COMISIÓN No. CNA-UAN-139-2022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</si>
</sst>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quot;_-;\-* #,##0.00\ &quot;Q&quot;_-;_-* &quot;-&quot;??\ &quot;Q&quot;_-;_-@_-"/>
    <numFmt numFmtId="43" formatCode="_-* #,##0.00_-;\-* #,##0.00_-;_-* &quot;-&quot;??_-;_-@_-"/>
    <numFmt numFmtId="164" formatCode="_-[$Q-100A]* #,##0.00_-;\-[$Q-100A]* #,##0.00_-;_-[$Q-100A]* &quot;-&quot;??_-;_-@_-"/>
    <numFmt numFmtId="165" formatCode="&quot;Q&quot;#,##0.00"/>
    <numFmt numFmtId="166" formatCode="_-* #,##0.00\ &quot;€&quot;_-;\-* #,##0.00\ &quot;€&quot;_-;_-* &quot;-&quot;??\ &quot;€&quot;_-;_-@_-"/>
    <numFmt numFmtId="167" formatCode="_-* #,##0.00\ _€_-;\-* #,##0.00\ _€_-;_-* &quot;-&quot;??\ _€_-;_-@_-"/>
    <numFmt numFmtId="168" formatCode="_-* #,##0.00\ _Q_-;\-* #,##0.00\ _Q_-;_-* &quot;-&quot;??\ _Q_-;_-@_-"/>
    <numFmt numFmtId="169" formatCode="_([$€-2]* #,##0.00_);_([$€-2]* \(#,##0.00\);_([$€-2]* &quot;-&quot;??_)"/>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10"/>
      <name val="Calibri Light"/>
      <family val="2"/>
      <scheme val="major"/>
    </font>
    <font>
      <b/>
      <sz val="10"/>
      <color theme="1"/>
      <name val="Calibri"/>
      <family val="2"/>
      <scheme val="minor"/>
    </font>
    <font>
      <sz val="10"/>
      <color theme="1"/>
      <name val="Calibri"/>
      <family val="2"/>
      <scheme val="minor"/>
    </font>
    <font>
      <b/>
      <sz val="10"/>
      <name val="Calibri"/>
      <family val="2"/>
      <scheme val="minor"/>
    </font>
    <font>
      <b/>
      <sz val="12"/>
      <name val="Calibri"/>
      <family val="2"/>
      <scheme val="minor"/>
    </font>
    <font>
      <b/>
      <i/>
      <sz val="22"/>
      <color theme="1"/>
      <name val="Calibri"/>
      <family val="2"/>
      <scheme val="minor"/>
    </font>
    <font>
      <sz val="9"/>
      <name val="Arial"/>
      <family val="2"/>
    </font>
    <font>
      <sz val="10"/>
      <color theme="1"/>
      <name val="Arial"/>
      <family val="2"/>
    </font>
    <font>
      <sz val="10"/>
      <color theme="1"/>
      <name val="Century Gothic"/>
      <family val="2"/>
    </font>
    <font>
      <sz val="8"/>
      <color theme="1"/>
      <name val="Century Gothic"/>
      <family val="2"/>
    </font>
    <font>
      <sz val="10"/>
      <color indexed="56"/>
      <name val="Arial"/>
      <family val="2"/>
    </font>
    <font>
      <sz val="9"/>
      <color theme="1"/>
      <name val="Century Gothic"/>
      <family val="2"/>
    </font>
    <font>
      <sz val="10"/>
      <name val="Century Gothic"/>
      <family val="2"/>
    </font>
    <font>
      <sz val="11"/>
      <color theme="1"/>
      <name val="Calibri"/>
      <family val="2"/>
      <scheme val="minor"/>
    </font>
    <font>
      <sz val="10"/>
      <name val="Arial"/>
      <family val="2"/>
    </font>
    <font>
      <sz val="10"/>
      <name val="Arial"/>
      <family val="2"/>
    </font>
    <font>
      <sz val="11"/>
      <color indexed="8"/>
      <name val="Calibri"/>
      <family val="2"/>
    </font>
    <font>
      <b/>
      <i/>
      <sz val="22"/>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s>
  <cellStyleXfs count="191">
    <xf numFmtId="0" fontId="0" fillId="0" borderId="0"/>
    <xf numFmtId="0" fontId="17" fillId="0" borderId="0"/>
    <xf numFmtId="0" fontId="16" fillId="0" borderId="0"/>
    <xf numFmtId="168" fontId="19" fillId="0" borderId="0" applyFont="0" applyFill="0" applyBorder="0" applyAlignment="0" applyProtection="0"/>
    <xf numFmtId="9" fontId="19" fillId="0" borderId="0" applyFont="0" applyFill="0" applyBorder="0" applyAlignment="0" applyProtection="0"/>
    <xf numFmtId="0" fontId="16" fillId="0" borderId="0"/>
    <xf numFmtId="167" fontId="19" fillId="0" borderId="0" applyFont="0" applyFill="0" applyBorder="0" applyAlignment="0" applyProtection="0"/>
    <xf numFmtId="0" fontId="16" fillId="0" borderId="0"/>
    <xf numFmtId="0" fontId="16" fillId="0" borderId="0"/>
    <xf numFmtId="167" fontId="19" fillId="0" borderId="0" applyFont="0" applyFill="0" applyBorder="0" applyAlignment="0" applyProtection="0"/>
    <xf numFmtId="168"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169"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6" fillId="0" borderId="0"/>
    <xf numFmtId="0" fontId="18"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8"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8"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166"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43" fontId="19" fillId="0" borderId="0" applyFont="0" applyFill="0" applyBorder="0" applyAlignment="0" applyProtection="0"/>
    <xf numFmtId="0" fontId="16" fillId="0" borderId="0"/>
    <xf numFmtId="0" fontId="16" fillId="0" borderId="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3" fontId="18" fillId="0" borderId="0" applyFont="0" applyFill="0" applyBorder="0" applyAlignment="0" applyProtection="0"/>
    <xf numFmtId="0" fontId="16"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21">
    <xf numFmtId="0" fontId="0" fillId="0" borderId="0" xfId="0"/>
    <xf numFmtId="0" fontId="3" fillId="0" borderId="0" xfId="0" applyFont="1" applyAlignment="1">
      <alignment horizontal="left"/>
    </xf>
    <xf numFmtId="0" fontId="2" fillId="0" borderId="0" xfId="0" applyFont="1" applyAlignment="1">
      <alignment vertical="center"/>
    </xf>
    <xf numFmtId="0" fontId="0" fillId="0" borderId="0" xfId="0" applyAlignment="1">
      <alignment wrapText="1"/>
    </xf>
    <xf numFmtId="164" fontId="0" fillId="0" borderId="0" xfId="0" applyNumberFormat="1"/>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164" fontId="0" fillId="0" borderId="7" xfId="0" applyNumberFormat="1" applyBorder="1"/>
    <xf numFmtId="164" fontId="0" fillId="0" borderId="9" xfId="0" applyNumberFormat="1" applyBorder="1"/>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164" fontId="1" fillId="0" borderId="13" xfId="0" applyNumberFormat="1"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4" xfId="0" applyBorder="1"/>
    <xf numFmtId="0" fontId="0" fillId="0" borderId="15" xfId="0" applyBorder="1" applyAlignment="1">
      <alignment wrapText="1"/>
    </xf>
    <xf numFmtId="0" fontId="0" fillId="0" borderId="15" xfId="0" applyBorder="1"/>
    <xf numFmtId="164" fontId="0" fillId="0" borderId="10" xfId="0" applyNumberFormat="1" applyBorder="1"/>
    <xf numFmtId="0" fontId="0" fillId="0" borderId="6" xfId="0" applyBorder="1"/>
    <xf numFmtId="0" fontId="0" fillId="0" borderId="12" xfId="0" applyBorder="1"/>
    <xf numFmtId="0" fontId="0" fillId="0" borderId="11" xfId="0" applyBorder="1" applyAlignment="1">
      <alignment wrapText="1"/>
    </xf>
    <xf numFmtId="0" fontId="0" fillId="0" borderId="11" xfId="0" applyBorder="1"/>
    <xf numFmtId="0" fontId="0" fillId="0" borderId="3" xfId="0" applyBorder="1"/>
    <xf numFmtId="0" fontId="0" fillId="0" borderId="8" xfId="0" applyBorder="1"/>
    <xf numFmtId="0" fontId="0" fillId="0" borderId="2" xfId="0" applyBorder="1"/>
    <xf numFmtId="164" fontId="0" fillId="0" borderId="0" xfId="0" applyNumberFormat="1" applyAlignment="1">
      <alignment vertical="center"/>
    </xf>
    <xf numFmtId="164" fontId="4" fillId="0" borderId="10" xfId="0" applyNumberFormat="1" applyFont="1" applyBorder="1" applyAlignment="1">
      <alignment vertical="center"/>
    </xf>
    <xf numFmtId="0" fontId="0" fillId="0" borderId="16" xfId="0" applyBorder="1"/>
    <xf numFmtId="0" fontId="0" fillId="0" borderId="0" xfId="0" applyBorder="1" applyAlignment="1">
      <alignment wrapText="1"/>
    </xf>
    <xf numFmtId="0" fontId="0" fillId="0" borderId="0" xfId="0" applyBorder="1"/>
    <xf numFmtId="164" fontId="0" fillId="0" borderId="17" xfId="0" applyNumberFormat="1" applyBorder="1" applyAlignment="1">
      <alignment vertical="center"/>
    </xf>
    <xf numFmtId="0" fontId="0" fillId="0" borderId="19" xfId="0" applyBorder="1"/>
    <xf numFmtId="0" fontId="0" fillId="0" borderId="18" xfId="0" applyBorder="1"/>
    <xf numFmtId="0" fontId="0" fillId="0" borderId="16" xfId="0" applyBorder="1" applyAlignment="1">
      <alignment wrapText="1"/>
    </xf>
    <xf numFmtId="164" fontId="0" fillId="0" borderId="20" xfId="0" applyNumberFormat="1" applyBorder="1" applyAlignment="1">
      <alignment vertical="center"/>
    </xf>
    <xf numFmtId="0" fontId="7" fillId="0" borderId="19" xfId="0" applyFont="1" applyBorder="1" applyAlignment="1">
      <alignment horizontal="left"/>
    </xf>
    <xf numFmtId="0" fontId="0" fillId="0" borderId="0" xfId="0" applyFont="1"/>
    <xf numFmtId="0" fontId="1" fillId="0" borderId="0" xfId="0" applyFont="1"/>
    <xf numFmtId="0" fontId="9" fillId="2" borderId="1" xfId="0" applyFont="1" applyFill="1" applyBorder="1" applyAlignment="1">
      <alignment vertical="center" wrapText="1"/>
    </xf>
    <xf numFmtId="4" fontId="9" fillId="2" borderId="1" xfId="0" applyNumberFormat="1" applyFont="1" applyFill="1" applyBorder="1" applyAlignment="1">
      <alignment horizontal="justify" vertical="center" wrapText="1"/>
    </xf>
    <xf numFmtId="14" fontId="9" fillId="2" borderId="6" xfId="0" applyNumberFormat="1" applyFont="1" applyFill="1" applyBorder="1" applyAlignment="1">
      <alignment horizontal="center" vertical="center"/>
    </xf>
    <xf numFmtId="14" fontId="9" fillId="2" borderId="12" xfId="0" applyNumberFormat="1" applyFont="1" applyFill="1" applyBorder="1" applyAlignment="1">
      <alignment horizontal="center" vertical="center"/>
    </xf>
    <xf numFmtId="0" fontId="9" fillId="2" borderId="11" xfId="0" applyFont="1" applyFill="1" applyBorder="1" applyAlignment="1">
      <alignment vertical="center" wrapText="1"/>
    </xf>
    <xf numFmtId="164" fontId="5" fillId="0" borderId="7" xfId="0" applyNumberFormat="1" applyFont="1" applyBorder="1" applyAlignment="1">
      <alignment vertical="center"/>
    </xf>
    <xf numFmtId="164" fontId="5" fillId="0" borderId="5" xfId="0" applyNumberFormat="1" applyFont="1" applyBorder="1" applyAlignment="1">
      <alignment vertical="center"/>
    </xf>
    <xf numFmtId="0" fontId="1" fillId="0" borderId="0" xfId="0" applyFont="1" applyBorder="1"/>
    <xf numFmtId="164" fontId="4" fillId="0" borderId="4" xfId="0" applyNumberFormat="1" applyFont="1" applyBorder="1" applyAlignment="1">
      <alignment horizontal="center" vertical="center" wrapText="1"/>
    </xf>
    <xf numFmtId="164" fontId="4" fillId="0" borderId="9" xfId="0" applyNumberFormat="1" applyFont="1" applyBorder="1" applyAlignment="1">
      <alignment vertical="center"/>
    </xf>
    <xf numFmtId="14" fontId="9" fillId="2" borderId="14" xfId="0" applyNumberFormat="1" applyFont="1" applyFill="1" applyBorder="1" applyAlignment="1">
      <alignment horizontal="center" vertical="center"/>
    </xf>
    <xf numFmtId="0" fontId="9" fillId="2" borderId="15" xfId="0" applyFont="1" applyFill="1" applyBorder="1" applyAlignment="1">
      <alignment vertical="center" wrapText="1"/>
    </xf>
    <xf numFmtId="0" fontId="0" fillId="0" borderId="0" xfId="0" applyAlignment="1">
      <alignment horizontal="left" vertical="center" wrapText="1"/>
    </xf>
    <xf numFmtId="0" fontId="9" fillId="2" borderId="0" xfId="0" applyFont="1" applyFill="1" applyBorder="1" applyAlignment="1">
      <alignment vertical="center" wrapText="1"/>
    </xf>
    <xf numFmtId="14" fontId="6" fillId="0" borderId="19" xfId="0" applyNumberFormat="1" applyFont="1" applyBorder="1" applyAlignment="1">
      <alignment horizontal="center" vertical="center"/>
    </xf>
    <xf numFmtId="4" fontId="6" fillId="0" borderId="0" xfId="0" applyNumberFormat="1" applyFont="1" applyBorder="1" applyAlignment="1">
      <alignment horizontal="justify" vertical="center" wrapText="1"/>
    </xf>
    <xf numFmtId="164" fontId="4" fillId="0" borderId="17" xfId="0" applyNumberFormat="1" applyFont="1" applyBorder="1" applyAlignment="1">
      <alignment vertical="center"/>
    </xf>
    <xf numFmtId="14" fontId="6" fillId="0" borderId="12" xfId="0" applyNumberFormat="1" applyFont="1" applyBorder="1" applyAlignment="1">
      <alignment horizontal="center" vertical="center"/>
    </xf>
    <xf numFmtId="4" fontId="6" fillId="0" borderId="11" xfId="0" applyNumberFormat="1" applyFont="1" applyBorder="1" applyAlignment="1">
      <alignment horizontal="center" vertical="center" wrapText="1"/>
    </xf>
    <xf numFmtId="4" fontId="6" fillId="0" borderId="15" xfId="0" applyNumberFormat="1" applyFont="1" applyBorder="1" applyAlignment="1">
      <alignment horizontal="center" vertical="center" wrapText="1"/>
    </xf>
    <xf numFmtId="0" fontId="10" fillId="2" borderId="0" xfId="0" applyFont="1" applyFill="1" applyAlignment="1"/>
    <xf numFmtId="0" fontId="10" fillId="2" borderId="0" xfId="0" applyFont="1" applyFill="1" applyAlignment="1">
      <alignment horizontal="center"/>
    </xf>
    <xf numFmtId="165" fontId="11" fillId="2" borderId="0" xfId="0" applyNumberFormat="1" applyFont="1" applyFill="1" applyBorder="1" applyAlignment="1">
      <alignment horizontal="center" vertical="center"/>
    </xf>
    <xf numFmtId="0" fontId="12" fillId="2" borderId="0" xfId="0" applyFont="1" applyFill="1" applyBorder="1" applyAlignment="1">
      <alignment vertical="center"/>
    </xf>
    <xf numFmtId="0" fontId="13" fillId="2" borderId="0" xfId="0" applyFont="1" applyFill="1" applyAlignment="1">
      <alignment vertical="top"/>
    </xf>
    <xf numFmtId="0" fontId="14" fillId="2" borderId="0" xfId="0" applyFont="1" applyFill="1" applyBorder="1" applyAlignment="1">
      <alignment vertical="center"/>
    </xf>
    <xf numFmtId="0" fontId="11" fillId="2" borderId="0" xfId="0" applyFont="1" applyFill="1" applyAlignment="1">
      <alignment horizontal="center"/>
    </xf>
    <xf numFmtId="0" fontId="15" fillId="2" borderId="0" xfId="0" applyFont="1" applyFill="1" applyBorder="1" applyAlignment="1">
      <alignment horizontal="center" vertical="center"/>
    </xf>
    <xf numFmtId="0" fontId="10" fillId="2" borderId="0" xfId="0" applyFont="1" applyFill="1" applyAlignment="1">
      <alignment vertical="center"/>
    </xf>
    <xf numFmtId="164" fontId="0" fillId="0" borderId="0" xfId="0" applyNumberFormat="1" applyBorder="1" applyAlignment="1">
      <alignment vertical="center"/>
    </xf>
    <xf numFmtId="164" fontId="1" fillId="0" borderId="0" xfId="0" applyNumberFormat="1" applyFont="1" applyBorder="1"/>
    <xf numFmtId="0" fontId="10" fillId="2" borderId="0" xfId="0" applyFont="1" applyFill="1" applyAlignment="1">
      <alignment horizontal="center"/>
    </xf>
    <xf numFmtId="0" fontId="10" fillId="2" borderId="0" xfId="0" applyFont="1" applyFill="1" applyAlignment="1">
      <alignment horizontal="center" vertical="center"/>
    </xf>
    <xf numFmtId="0" fontId="0" fillId="0" borderId="19" xfId="0" applyBorder="1" applyAlignment="1">
      <alignment horizontal="left"/>
    </xf>
    <xf numFmtId="0" fontId="1" fillId="0" borderId="4" xfId="0" applyFont="1" applyBorder="1" applyAlignment="1">
      <alignment horizontal="center"/>
    </xf>
    <xf numFmtId="0" fontId="1" fillId="0" borderId="24" xfId="0" applyFont="1" applyBorder="1" applyAlignment="1">
      <alignment horizontal="center" vertical="center" wrapText="1"/>
    </xf>
    <xf numFmtId="0" fontId="18" fillId="2" borderId="25" xfId="0" applyFont="1" applyFill="1" applyBorder="1" applyAlignment="1">
      <alignment horizontal="center" vertical="center" wrapText="1"/>
    </xf>
    <xf numFmtId="0" fontId="9" fillId="2" borderId="26" xfId="0" applyFont="1" applyFill="1" applyBorder="1" applyAlignment="1">
      <alignment vertical="center" wrapText="1"/>
    </xf>
    <xf numFmtId="4" fontId="9" fillId="2" borderId="27" xfId="0" applyNumberFormat="1" applyFont="1" applyFill="1" applyBorder="1" applyAlignment="1">
      <alignment horizontal="justify" vertical="center" wrapText="1"/>
    </xf>
    <xf numFmtId="164" fontId="5" fillId="0" borderId="28" xfId="0" applyNumberFormat="1" applyFont="1" applyBorder="1" applyAlignment="1">
      <alignment vertical="center"/>
    </xf>
    <xf numFmtId="0" fontId="9" fillId="2" borderId="32" xfId="0" applyFont="1" applyFill="1" applyBorder="1" applyAlignment="1">
      <alignment vertical="center" wrapText="1"/>
    </xf>
    <xf numFmtId="164" fontId="1" fillId="0" borderId="0" xfId="0" applyNumberFormat="1" applyFont="1"/>
    <xf numFmtId="0" fontId="9" fillId="2" borderId="0" xfId="0" applyFont="1" applyFill="1" applyAlignment="1">
      <alignment vertical="center" wrapText="1"/>
    </xf>
    <xf numFmtId="4" fontId="6" fillId="0" borderId="0" xfId="0" applyNumberFormat="1" applyFont="1" applyAlignment="1">
      <alignment horizontal="justify" vertical="center" wrapText="1"/>
    </xf>
    <xf numFmtId="0" fontId="10" fillId="2" borderId="0" xfId="0" applyFont="1" applyFill="1"/>
    <xf numFmtId="165" fontId="11" fillId="2" borderId="0" xfId="0" applyNumberFormat="1" applyFont="1" applyFill="1" applyAlignment="1">
      <alignment horizontal="center" vertical="center"/>
    </xf>
    <xf numFmtId="0" fontId="12" fillId="2" borderId="0" xfId="0" applyFont="1" applyFill="1" applyAlignment="1">
      <alignment vertical="center"/>
    </xf>
    <xf numFmtId="0" fontId="14" fillId="2" borderId="0" xfId="0" applyFont="1" applyFill="1" applyAlignment="1">
      <alignment vertical="center"/>
    </xf>
    <xf numFmtId="0" fontId="21" fillId="0" borderId="0" xfId="0" applyFont="1"/>
    <xf numFmtId="14" fontId="9" fillId="2" borderId="25" xfId="0" applyNumberFormat="1" applyFont="1" applyFill="1" applyBorder="1" applyAlignment="1">
      <alignment horizontal="center" vertical="center"/>
    </xf>
    <xf numFmtId="0" fontId="9" fillId="2" borderId="33" xfId="0" applyFont="1" applyFill="1" applyBorder="1" applyAlignment="1">
      <alignment vertical="center" wrapText="1"/>
    </xf>
    <xf numFmtId="14" fontId="9" fillId="2" borderId="34" xfId="0" applyNumberFormat="1" applyFont="1" applyFill="1" applyBorder="1" applyAlignment="1">
      <alignment horizontal="center" vertical="center"/>
    </xf>
    <xf numFmtId="0" fontId="9" fillId="2" borderId="35" xfId="0" applyFont="1" applyFill="1" applyBorder="1" applyAlignment="1">
      <alignment vertical="center" wrapText="1"/>
    </xf>
    <xf numFmtId="4" fontId="6" fillId="0" borderId="35" xfId="0" applyNumberFormat="1" applyFont="1" applyBorder="1" applyAlignment="1">
      <alignment horizontal="center" vertical="center" wrapText="1"/>
    </xf>
    <xf numFmtId="164" fontId="4" fillId="0" borderId="36" xfId="0" applyNumberFormat="1" applyFont="1" applyBorder="1" applyAlignment="1">
      <alignment vertical="center"/>
    </xf>
    <xf numFmtId="0" fontId="10" fillId="2" borderId="0" xfId="0" applyFont="1" applyFill="1" applyAlignment="1">
      <alignment horizontal="center" vertical="center"/>
    </xf>
    <xf numFmtId="4" fontId="9" fillId="0" borderId="37" xfId="0" applyNumberFormat="1" applyFont="1" applyBorder="1" applyAlignment="1">
      <alignment horizontal="justify" vertical="center" wrapText="1"/>
    </xf>
    <xf numFmtId="0" fontId="10" fillId="2" borderId="0" xfId="0" applyFont="1" applyFill="1" applyAlignment="1">
      <alignment horizont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7" xfId="0" applyFont="1" applyBorder="1" applyAlignment="1">
      <alignment horizont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10" fillId="0" borderId="0" xfId="0" applyFont="1" applyAlignment="1">
      <alignment horizontal="center" vertical="top"/>
    </xf>
    <xf numFmtId="0" fontId="20" fillId="2" borderId="29"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0" fillId="0" borderId="19" xfId="0" applyBorder="1" applyAlignment="1">
      <alignment horizontal="left" wrapText="1"/>
    </xf>
    <xf numFmtId="0" fontId="0" fillId="0" borderId="0" xfId="0" applyAlignment="1">
      <alignment horizontal="left" wrapText="1"/>
    </xf>
    <xf numFmtId="0" fontId="0" fillId="0" borderId="17" xfId="0" applyBorder="1" applyAlignment="1">
      <alignment horizontal="left" wrapText="1"/>
    </xf>
  </cellXfs>
  <cellStyles count="191">
    <cellStyle name="Euro" xfId="16" xr:uid="{84AA4FBE-0411-48D5-ACF9-4E40B8D36130}"/>
    <cellStyle name="Millares 2" xfId="3" xr:uid="{1DD4F770-7187-4C61-B4A3-852F03817FA6}"/>
    <cellStyle name="Millares 2 2" xfId="31" xr:uid="{9FF9320B-7807-46A6-988B-32BA4D2EC589}"/>
    <cellStyle name="Millares 2 2 2" xfId="41" xr:uid="{CA39932A-EC18-419B-B114-41A19D5EC0F4}"/>
    <cellStyle name="Millares 2 2 2 2" xfId="134" xr:uid="{93C4B2F6-53A2-4F9C-95C3-9B7B6A7ADF4C}"/>
    <cellStyle name="Millares 2 2 3" xfId="73" xr:uid="{9F9C2250-EFE6-4F39-8640-DA32D1CF2F75}"/>
    <cellStyle name="Millares 2 2 3 2" xfId="162" xr:uid="{7562D06D-481C-40E7-AEDB-6B38BC965B06}"/>
    <cellStyle name="Millares 2 2 4" xfId="125" xr:uid="{BB5C5009-801D-48BE-B08B-765FF8C9AAA8}"/>
    <cellStyle name="Millares 2 3" xfId="37" xr:uid="{B1A5E33D-4654-4655-9E71-732BDA300BBC}"/>
    <cellStyle name="Millares 2 3 2" xfId="42" xr:uid="{6C57C44A-9AB6-4549-B21D-2B1D0B42F404}"/>
    <cellStyle name="Millares 2 3 2 2" xfId="135" xr:uid="{C04A81A3-EDBB-47D0-8BBD-13476E82CB9F}"/>
    <cellStyle name="Millares 2 3 3" xfId="74" xr:uid="{8A2D6252-6DC0-4E8F-9283-E0A2C3364157}"/>
    <cellStyle name="Millares 2 3 3 2" xfId="163" xr:uid="{F33F7E02-656E-4873-9461-F844B0C3C0BB}"/>
    <cellStyle name="Millares 2 3 4" xfId="130" xr:uid="{46917628-BDEA-4AA9-A8C4-4FBDE697F81D}"/>
    <cellStyle name="Millares 2 4" xfId="69" xr:uid="{434E2878-2137-40CA-B674-C37C6AE593DB}"/>
    <cellStyle name="Millares 2 4 2" xfId="75" xr:uid="{A0E129A3-5510-45F1-AB08-2ECB84C75987}"/>
    <cellStyle name="Millares 2 4 3" xfId="159" xr:uid="{EE5A66DD-7304-473A-99E7-E8BBE4B364B7}"/>
    <cellStyle name="Millares 2 5" xfId="72" xr:uid="{0FB8F900-FDC2-44D6-85E1-491FC94E38D0}"/>
    <cellStyle name="Millares 2 5 2" xfId="161" xr:uid="{1F5D99FC-C3C1-4326-A311-B51CF3309C01}"/>
    <cellStyle name="Millares 3" xfId="6" xr:uid="{7D647ED8-9603-4A3C-8D7E-761857018852}"/>
    <cellStyle name="Millares 3 2" xfId="9" xr:uid="{8D9A0937-F9C0-4305-B1C9-D9687BD943AC}"/>
    <cellStyle name="Millares 3 2 2" xfId="18" xr:uid="{3F52A1D8-21E5-4E0D-BF94-5BEDAB7338D9}"/>
    <cellStyle name="Millares 3 2 2 2" xfId="43" xr:uid="{D1F2E08B-7552-486A-8D43-DBF3363BB02C}"/>
    <cellStyle name="Millares 3 2 2 2 2" xfId="136" xr:uid="{7D8F4E52-45FC-41FB-80A4-804738356744}"/>
    <cellStyle name="Millares 3 2 2 3" xfId="76" xr:uid="{AF00A516-80BA-4E6C-95DE-E6B6C585CEAB}"/>
    <cellStyle name="Millares 3 2 2 3 2" xfId="164" xr:uid="{534A23E6-5630-477C-9A5E-53F122B30BEC}"/>
    <cellStyle name="Millares 3 2 2 4" xfId="114" xr:uid="{8DF68DA1-1709-489B-B333-8DB887B811FB}"/>
    <cellStyle name="Millares 3 3" xfId="19" xr:uid="{9B423B2C-C9E6-4E9A-AF57-061B896D1F1B}"/>
    <cellStyle name="Millares 3 3 2" xfId="44" xr:uid="{4C920E63-6974-4420-AE57-9A19B0FDDB05}"/>
    <cellStyle name="Millares 3 3 2 2" xfId="137" xr:uid="{ACF8A632-ED6A-4E1D-8C33-8465C6CED509}"/>
    <cellStyle name="Millares 3 3 3" xfId="77" xr:uid="{D78D4D83-B98B-4589-8F46-98158AFA998A}"/>
    <cellStyle name="Millares 3 3 3 2" xfId="165" xr:uid="{C0A53473-9F01-404C-98F2-45CE6D2CAB5D}"/>
    <cellStyle name="Millares 3 3 4" xfId="115" xr:uid="{09998CE0-83FD-455D-810E-D9DE0D0A0A80}"/>
    <cellStyle name="Millares 3 4" xfId="17" xr:uid="{7B1EE651-CC0A-4355-BE75-BBCFDE534146}"/>
    <cellStyle name="Millares 3 4 2" xfId="45" xr:uid="{720F6CDB-EC27-42CB-959B-04E86732C60A}"/>
    <cellStyle name="Millares 3 4 2 2" xfId="138" xr:uid="{E9CA1210-2257-400C-AAC2-E3314984DA75}"/>
    <cellStyle name="Millares 3 4 3" xfId="78" xr:uid="{360A7791-2784-4DB1-AF5E-5B9C43581199}"/>
    <cellStyle name="Millares 3 4 3 2" xfId="166" xr:uid="{8A33BE55-65C6-4993-8385-B725A473EE46}"/>
    <cellStyle name="Millares 3 4 4" xfId="113" xr:uid="{880CD207-DCBD-4CBE-B19D-6061927C37F6}"/>
    <cellStyle name="Millares 4" xfId="10" xr:uid="{4CC78FEF-1895-47D0-AE38-588504325854}"/>
    <cellStyle name="Moneda 2" xfId="20" xr:uid="{6D141DAF-AF72-4CF0-B5FE-A2764A2EBD41}"/>
    <cellStyle name="Moneda 2 2" xfId="21" xr:uid="{3D3EAD4A-2064-43B8-9E27-96A76F67B70C}"/>
    <cellStyle name="Moneda 2 2 2" xfId="80" xr:uid="{BED41938-BDB9-4A4A-88B5-3E366D4BA33D}"/>
    <cellStyle name="Moneda 2 2 2 2" xfId="168" xr:uid="{0ADCC5F9-0AE5-4A95-ACB2-07B99A4DC1C0}"/>
    <cellStyle name="Moneda 2 2 3" xfId="117" xr:uid="{EEBBA0E5-5667-4432-B84B-721424C77DE9}"/>
    <cellStyle name="Moneda 2 3" xfId="79" xr:uid="{9F3AB464-021F-48C4-8562-F38001B5161A}"/>
    <cellStyle name="Moneda 2 3 2" xfId="167" xr:uid="{26F826F8-C4BC-457C-BE3E-E945F9B478D0}"/>
    <cellStyle name="Moneda 2 4" xfId="116" xr:uid="{E4A009ED-19A2-4A25-9C52-5C5CB7E64B0F}"/>
    <cellStyle name="Moneda 3" xfId="22" xr:uid="{9CDE8965-9C46-403B-884E-155FD7B1CD0D}"/>
    <cellStyle name="Moneda 3 2" xfId="23" xr:uid="{9C2360ED-8CA8-4AD5-9816-D56EB899BE00}"/>
    <cellStyle name="Moneda 3 2 2" xfId="81" xr:uid="{1C3CA7E5-FBDD-4B62-817B-F0969481EA58}"/>
    <cellStyle name="Moneda 3 2 2 2" xfId="169" xr:uid="{A0396D2D-8678-4282-A83C-E9D66F9936EE}"/>
    <cellStyle name="Moneda 3 2 3" xfId="119" xr:uid="{41532E16-0CFF-4107-97A3-CCBF0D875B0F}"/>
    <cellStyle name="Moneda 3 3" xfId="82" xr:uid="{F2FDAF9F-B021-4F20-9956-ABC9D4A3AB8D}"/>
    <cellStyle name="Moneda 3 3 2" xfId="170" xr:uid="{2B8B6CD6-9B39-468B-85CA-AE0F45BBA917}"/>
    <cellStyle name="Moneda 3 4" xfId="118" xr:uid="{8C8D82C2-D117-4F3A-B745-BB0603260DB5}"/>
    <cellStyle name="Moneda 4" xfId="70" xr:uid="{042C2FFD-88A7-4C7F-ADA3-5E976115DE8D}"/>
    <cellStyle name="Normal" xfId="0" builtinId="0"/>
    <cellStyle name="Normal 10" xfId="29" xr:uid="{2DC1497E-AF07-46F4-B99E-EBB8EA086BB3}"/>
    <cellStyle name="Normal 10 2" xfId="46" xr:uid="{D8D5F17E-1FF2-4E98-AAAF-45F1C2CF5295}"/>
    <cellStyle name="Normal 10 2 2" xfId="139" xr:uid="{1B68D0A4-92A0-41E0-9231-E069894A3F92}"/>
    <cellStyle name="Normal 10 3" xfId="83" xr:uid="{00221562-2F3D-42C5-BA61-8A162DC64D32}"/>
    <cellStyle name="Normal 10 3 2" xfId="171" xr:uid="{B358DD47-2B91-47AC-9A01-89602E1F3BC6}"/>
    <cellStyle name="Normal 10 4" xfId="123" xr:uid="{17D682B4-F60C-4C11-9791-7A76764F629A}"/>
    <cellStyle name="Normal 11" xfId="30" xr:uid="{E740458C-2E96-4E64-B895-FD140AFB6DAB}"/>
    <cellStyle name="Normal 11 2" xfId="47" xr:uid="{D163E297-D1ED-4ACC-AE33-CDC68A0D6C59}"/>
    <cellStyle name="Normal 11 2 2" xfId="140" xr:uid="{24B4EFF0-D014-4A19-861F-75DF54F57248}"/>
    <cellStyle name="Normal 11 3" xfId="84" xr:uid="{5DAD7FC1-D9F7-4A63-8DAE-8042BB188BB0}"/>
    <cellStyle name="Normal 11 3 2" xfId="172" xr:uid="{94EDFBBF-9343-479F-A695-EE9E286772A2}"/>
    <cellStyle name="Normal 11 4" xfId="124" xr:uid="{533E06F7-6DA7-41D6-BF63-697CC61A24C2}"/>
    <cellStyle name="Normal 12" xfId="34" xr:uid="{8652B5DA-8E8A-4175-BC88-E17B42BEFB63}"/>
    <cellStyle name="Normal 13" xfId="36" xr:uid="{A5FF0210-D1E6-4C5E-A4F2-7DFA9DA7E956}"/>
    <cellStyle name="Normal 13 2" xfId="48" xr:uid="{85B297B5-9249-43A7-80E4-3EAC68213FC0}"/>
    <cellStyle name="Normal 13 2 2" xfId="141" xr:uid="{AEF21194-98A2-4383-B309-DF953EC0CD01}"/>
    <cellStyle name="Normal 13 3" xfId="85" xr:uid="{B7E5FA46-E43C-43A7-BFC3-CD683C9A632B}"/>
    <cellStyle name="Normal 13 3 2" xfId="173" xr:uid="{5FC45ACC-B30F-4CE9-BFD2-CF7C5B3A8902}"/>
    <cellStyle name="Normal 13 4" xfId="129" xr:uid="{B2315DD0-BD01-4061-8CA1-FE280E2244D8}"/>
    <cellStyle name="Normal 14" xfId="38" xr:uid="{BA6E9B5D-5025-433A-9502-3320B203DBE9}"/>
    <cellStyle name="Normal 14 2" xfId="49" xr:uid="{7D44FD54-FBCA-44CB-ACE4-61976F4939D8}"/>
    <cellStyle name="Normal 14 2 2" xfId="142" xr:uid="{BB830C99-0005-43D0-8FAF-54649502D1E4}"/>
    <cellStyle name="Normal 14 3" xfId="86" xr:uid="{D019EBCF-9B1E-4972-9345-A9967E08F48A}"/>
    <cellStyle name="Normal 14 3 2" xfId="174" xr:uid="{8791038F-ECA1-4490-9B01-DDCC80639DBD}"/>
    <cellStyle name="Normal 14 4" xfId="131" xr:uid="{75D24F56-2414-4F9B-B53F-81235B4AEC73}"/>
    <cellStyle name="Normal 15" xfId="50" xr:uid="{C68D9CE1-DC26-42E2-932D-430F17255777}"/>
    <cellStyle name="Normal 16" xfId="40" xr:uid="{CAACF9BA-3FE4-4B5F-AD03-1DD062EA8DBB}"/>
    <cellStyle name="Normal 16 2" xfId="133" xr:uid="{3B42F81E-7F6B-48E6-953D-3970C79C1672}"/>
    <cellStyle name="Normal 17" xfId="71" xr:uid="{BB9E582F-A023-470C-8D8B-0C56D6D66D1D}"/>
    <cellStyle name="Normal 17 2" xfId="160" xr:uid="{B1C887BD-5D23-4E67-BEBD-DE7EB7EB0646}"/>
    <cellStyle name="Normal 18" xfId="1" xr:uid="{C5A775F8-D2C3-4367-8076-08921595DFF7}"/>
    <cellStyle name="Normal 2" xfId="2" xr:uid="{564A7BC8-643C-4468-AD76-11A32A70247D}"/>
    <cellStyle name="Normal 2 10" xfId="104" xr:uid="{A33BA33B-A776-4530-8578-F01455AE01D1}"/>
    <cellStyle name="Normal 2 2" xfId="11" xr:uid="{5A55FC73-41B2-45DF-B7A2-7412AB339B45}"/>
    <cellStyle name="Normal 2 2 2" xfId="52" xr:uid="{42E2DF27-CE9E-43FD-A287-19006D53D3FD}"/>
    <cellStyle name="Normal 2 2 2 2" xfId="88" xr:uid="{91A8A7BA-9F4F-4887-AB32-9C9E2A5555DB}"/>
    <cellStyle name="Normal 2 2 2 2 2" xfId="175" xr:uid="{AF00248C-53E0-4116-B85C-CDEF7804E39D}"/>
    <cellStyle name="Normal 2 2 2 3" xfId="144" xr:uid="{19DC5355-071B-4E48-ACD9-AADBDA6CE202}"/>
    <cellStyle name="Normal 2 2 3" xfId="87" xr:uid="{EF1713CF-3248-40B0-AE15-DB119A00D3E0}"/>
    <cellStyle name="Normal 2 2 4" xfId="108" xr:uid="{573529F9-B708-4D5C-8C13-3C25EB60FB13}"/>
    <cellStyle name="Normal 2 3" xfId="24" xr:uid="{A8A94A28-4CF6-4908-8DFE-E48179083CF4}"/>
    <cellStyle name="Normal 2 3 2" xfId="53" xr:uid="{E08CB0EE-7E71-4C6F-9E1F-31BBD14FB765}"/>
    <cellStyle name="Normal 2 4" xfId="26" xr:uid="{23605EE9-9462-4438-9148-769B2BB4E74C}"/>
    <cellStyle name="Normal 2 4 2" xfId="54" xr:uid="{5EE69B66-52DA-4BB9-A9E4-41B468610270}"/>
    <cellStyle name="Normal 2 5" xfId="32" xr:uid="{8397E8CD-C583-4D58-9CF3-E53D0CA18554}"/>
    <cellStyle name="Normal 2 5 2" xfId="55" xr:uid="{704E04EF-5466-4DE3-A147-8221C1C87145}"/>
    <cellStyle name="Normal 2 5 2 2" xfId="145" xr:uid="{87B245DB-CE29-45FC-B019-C4115FA3A4EE}"/>
    <cellStyle name="Normal 2 5 3" xfId="89" xr:uid="{65EE3A04-37CE-4FD3-8ED0-A10B5EEE9CFC}"/>
    <cellStyle name="Normal 2 5 3 2" xfId="176" xr:uid="{BE7B708C-92FB-4CDC-84F4-13349FA9BB76}"/>
    <cellStyle name="Normal 2 5 4" xfId="126" xr:uid="{9241AF65-46F7-4FD9-93AE-CDAEB591169C}"/>
    <cellStyle name="Normal 2 6" xfId="33" xr:uid="{32E1C635-D561-45E4-B722-02730A92AE56}"/>
    <cellStyle name="Normal 2 6 2" xfId="56" xr:uid="{EDC511C4-CF0A-4C25-87AB-050729E6B3BA}"/>
    <cellStyle name="Normal 2 6 2 2" xfId="146" xr:uid="{D90CCF50-AC79-4C46-9CBF-648862E8FC99}"/>
    <cellStyle name="Normal 2 6 3" xfId="90" xr:uid="{CC0F2487-58E1-4E9D-93F4-AA887021CADB}"/>
    <cellStyle name="Normal 2 6 3 2" xfId="177" xr:uid="{0EB481E3-8294-43E1-9B9D-0AAD1A820909}"/>
    <cellStyle name="Normal 2 6 4" xfId="127" xr:uid="{514CF42E-3A44-4823-BA0D-53E2D9C5F62A}"/>
    <cellStyle name="Normal 2 7" xfId="35" xr:uid="{0CE60EA7-97CC-45A9-9498-E61E9CB44F5C}"/>
    <cellStyle name="Normal 2 7 2" xfId="57" xr:uid="{FDAAD5BD-BADB-464C-9561-8475D299DFB0}"/>
    <cellStyle name="Normal 2 7 2 2" xfId="147" xr:uid="{CF4EDD0F-3497-482E-8928-F4DC06597104}"/>
    <cellStyle name="Normal 2 7 3" xfId="91" xr:uid="{BE5975C9-BEFF-4BAD-AF05-2315EA13E3B1}"/>
    <cellStyle name="Normal 2 7 3 2" xfId="178" xr:uid="{D241621E-ACB6-4F1C-904A-937A98308FA9}"/>
    <cellStyle name="Normal 2 7 4" xfId="128" xr:uid="{2CF071E9-C053-4F55-9107-95E2ECCBCA98}"/>
    <cellStyle name="Normal 2 8" xfId="39" xr:uid="{399AC144-6AB3-4768-BE26-6538A5C81B71}"/>
    <cellStyle name="Normal 2 8 2" xfId="58" xr:uid="{D2BD967E-59C6-4C23-9C43-A6978423EC74}"/>
    <cellStyle name="Normal 2 8 2 2" xfId="148" xr:uid="{46623B1F-9AE7-4A5E-B289-B805A29E4C9C}"/>
    <cellStyle name="Normal 2 8 3" xfId="92" xr:uid="{87F5DA21-7147-4735-B663-326A24E1CCF8}"/>
    <cellStyle name="Normal 2 8 3 2" xfId="179" xr:uid="{D25C243A-9B09-44AC-846E-C2C35E75AD13}"/>
    <cellStyle name="Normal 2 8 4" xfId="132" xr:uid="{11E523FE-2AA3-43DB-A50C-C6927957596B}"/>
    <cellStyle name="Normal 2 9" xfId="51" xr:uid="{913FC369-C248-4434-B067-44331EB9B0B8}"/>
    <cellStyle name="Normal 2 9 2" xfId="93" xr:uid="{1FA02BD0-1333-4C4C-A66E-10ABB4B507B7}"/>
    <cellStyle name="Normal 2 9 2 2" xfId="180" xr:uid="{A6AF0C2E-7336-492E-925C-4A4537424A47}"/>
    <cellStyle name="Normal 2 9 3" xfId="143" xr:uid="{FCD77374-D074-4C8C-B6DE-AFB0D839565E}"/>
    <cellStyle name="Normal 3" xfId="5" xr:uid="{932BFD25-FDC9-4018-A585-547E9C42518E}"/>
    <cellStyle name="Normal 3 2" xfId="12" xr:uid="{FEF56F97-7B8A-4E67-9B69-14FE05B5EF08}"/>
    <cellStyle name="Normal 3 2 2" xfId="60" xr:uid="{816779D6-7D15-435A-89C2-BD847A12BBE6}"/>
    <cellStyle name="Normal 3 2 2 2" xfId="150" xr:uid="{BCF80AD7-8D9D-4405-BFFB-7081528AC6D3}"/>
    <cellStyle name="Normal 3 2 3" xfId="95" xr:uid="{4FE91184-65CF-4D45-80F1-D2F99940CE20}"/>
    <cellStyle name="Normal 3 2 3 2" xfId="182" xr:uid="{E16CA0D9-597B-4172-9F39-59D6FC8D333A}"/>
    <cellStyle name="Normal 3 2 4" xfId="109" xr:uid="{496F692E-973B-43EB-BD0B-8F2674D69410}"/>
    <cellStyle name="Normal 3 3" xfId="59" xr:uid="{8784DEA2-D4F2-4B30-8EFF-2EA6FCA4A9CB}"/>
    <cellStyle name="Normal 3 3 2" xfId="149" xr:uid="{E23843AF-3CE1-4EB9-A0BE-AF92C7FA75C7}"/>
    <cellStyle name="Normal 3 4" xfId="94" xr:uid="{37A6487B-4E07-499B-B536-1D9905BBF241}"/>
    <cellStyle name="Normal 3 4 2" xfId="181" xr:uid="{2FE6AB3F-8109-4B9B-A86B-F8F6B07013C2}"/>
    <cellStyle name="Normal 3 5" xfId="105" xr:uid="{66D4A9C6-C5C3-490C-A135-B685F485ACA2}"/>
    <cellStyle name="Normal 4" xfId="7" xr:uid="{0531FA15-3CC7-47B7-BC13-7F64AB39EE24}"/>
    <cellStyle name="Normal 4 2" xfId="13" xr:uid="{0941B364-25CC-4241-A9EB-6DB0491D359A}"/>
    <cellStyle name="Normal 4 2 2" xfId="62" xr:uid="{C0E48522-1B4F-4FD6-85EC-4ADCB0485F81}"/>
    <cellStyle name="Normal 4 2 2 2" xfId="152" xr:uid="{EDFDDBAE-57B9-4139-9CEC-D41C4A6F54EA}"/>
    <cellStyle name="Normal 4 2 3" xfId="97" xr:uid="{A1411187-1227-4A1A-A955-E073BFAAF421}"/>
    <cellStyle name="Normal 4 2 3 2" xfId="184" xr:uid="{A5145D92-4351-44CC-AA60-D47A9F582754}"/>
    <cellStyle name="Normal 4 2 4" xfId="110" xr:uid="{B2CACC4A-E615-43AA-BEDE-FB61CAB3CF35}"/>
    <cellStyle name="Normal 4 3" xfId="61" xr:uid="{85195297-0A34-4419-965E-7B9D4EBCC5B6}"/>
    <cellStyle name="Normal 4 3 2" xfId="151" xr:uid="{DB50F045-21C4-4586-AF11-F39646D3EC42}"/>
    <cellStyle name="Normal 4 4" xfId="96" xr:uid="{B82C8AC3-2B67-4255-9852-65D7851E19CE}"/>
    <cellStyle name="Normal 4 4 2" xfId="183" xr:uid="{39AE5B9E-736A-4FF2-BE71-84275786D15C}"/>
    <cellStyle name="Normal 4 5" xfId="106" xr:uid="{0ADDC9AC-B8A0-41EE-9C37-056E149503CA}"/>
    <cellStyle name="Normal 5" xfId="8" xr:uid="{484F9F3B-E27D-4307-B325-20F2F26C5FA8}"/>
    <cellStyle name="Normal 5 2" xfId="14" xr:uid="{7768DB83-DB02-4572-B9E8-D0C170C6E312}"/>
    <cellStyle name="Normal 5 2 2" xfId="64" xr:uid="{AD9FA8A9-F6F2-44A6-9F38-DA93E33590B6}"/>
    <cellStyle name="Normal 5 2 2 2" xfId="154" xr:uid="{AA4B96F3-429C-4F4C-A335-77AA0601B6F7}"/>
    <cellStyle name="Normal 5 2 3" xfId="99" xr:uid="{EDEC3B46-29D9-4379-A504-4ECF14F432DC}"/>
    <cellStyle name="Normal 5 2 3 2" xfId="186" xr:uid="{94B6C47D-8F79-4CA9-86D5-2EB2C2D60CFD}"/>
    <cellStyle name="Normal 5 2 4" xfId="111" xr:uid="{4D5DEC5B-6F92-4813-A689-B1C6F6EBB422}"/>
    <cellStyle name="Normal 5 3" xfId="63" xr:uid="{9C3B2899-8BB2-41A6-AFE1-241E1248160C}"/>
    <cellStyle name="Normal 5 3 2" xfId="153" xr:uid="{9CCA14E3-C1BD-44BC-9B83-3130F77701A5}"/>
    <cellStyle name="Normal 5 4" xfId="98" xr:uid="{9D3A2A6D-3A90-4E0D-9699-99E02BB4C647}"/>
    <cellStyle name="Normal 5 4 2" xfId="185" xr:uid="{982FAF9C-7693-485C-BD38-E1943FE1E9D8}"/>
    <cellStyle name="Normal 5 5" xfId="107" xr:uid="{78929A6F-6387-465E-8260-37BB6C79E1DC}"/>
    <cellStyle name="Normal 6" xfId="15" xr:uid="{8A2DC786-6718-44CF-9BD0-8D344A0C819E}"/>
    <cellStyle name="Normal 6 2" xfId="65" xr:uid="{EF0C8500-E6CA-4A07-95BA-80AF70727157}"/>
    <cellStyle name="Normal 6 2 2" xfId="155" xr:uid="{FD62B763-D4C8-4B16-B594-8AFE61B93330}"/>
    <cellStyle name="Normal 6 3" xfId="100" xr:uid="{F4DDB72D-604F-40DE-A048-AA838C93AE16}"/>
    <cellStyle name="Normal 6 3 2" xfId="187" xr:uid="{FBC302BD-31D5-47C4-B12C-2E82A968E1AA}"/>
    <cellStyle name="Normal 6 4" xfId="112" xr:uid="{236AED50-50A1-4073-8EFF-F0DD26C32857}"/>
    <cellStyle name="Normal 7" xfId="25" xr:uid="{CC8ACF66-594E-44EA-A02F-1915A79093E2}"/>
    <cellStyle name="Normal 7 2" xfId="66" xr:uid="{E12F7CEF-7D73-4DC1-BC46-98AF324DB218}"/>
    <cellStyle name="Normal 7 2 2" xfId="156" xr:uid="{9F1AFCB4-A4A5-4495-AFE6-99365913E1B1}"/>
    <cellStyle name="Normal 7 3" xfId="101" xr:uid="{89F65FBB-1B74-49EA-8ECF-8BA028B7AD9F}"/>
    <cellStyle name="Normal 7 3 2" xfId="188" xr:uid="{F5F5356E-A2F6-44BA-9403-4C8CD1D8E0B7}"/>
    <cellStyle name="Normal 7 4" xfId="120" xr:uid="{542E2EC9-32BB-452C-A991-A7A8D11080DC}"/>
    <cellStyle name="Normal 8" xfId="27" xr:uid="{1341F838-1658-474F-B50B-60F8A2996624}"/>
    <cellStyle name="Normal 8 2" xfId="67" xr:uid="{DABFD25F-2B9F-4F5F-8B95-7023F8344D55}"/>
    <cellStyle name="Normal 8 2 2" xfId="157" xr:uid="{BBAB611C-BF93-4692-82AF-135E7C06457D}"/>
    <cellStyle name="Normal 8 3" xfId="102" xr:uid="{5D1FEC6D-E7FA-47ED-81C0-F2044684CE39}"/>
    <cellStyle name="Normal 8 3 2" xfId="189" xr:uid="{A80E80DC-2F7C-4371-82F0-B1CC7868E24A}"/>
    <cellStyle name="Normal 8 4" xfId="121" xr:uid="{D1642492-4958-4291-BC95-40F420DEF3A7}"/>
    <cellStyle name="Normal 9" xfId="28" xr:uid="{30625AD7-384F-420F-B817-6ED5016414BF}"/>
    <cellStyle name="Normal 9 2" xfId="68" xr:uid="{D8DE8F97-849D-4484-AB70-C82CF8C480B3}"/>
    <cellStyle name="Normal 9 2 2" xfId="158" xr:uid="{738CBA83-744E-4B30-B74C-8B60AD113899}"/>
    <cellStyle name="Normal 9 3" xfId="103" xr:uid="{64D6D1F1-C8D1-4D15-9A92-1D99AFD242D3}"/>
    <cellStyle name="Normal 9 3 2" xfId="190" xr:uid="{B2419A9D-F817-455D-8075-E29DB13736AE}"/>
    <cellStyle name="Normal 9 4" xfId="122" xr:uid="{D6260E93-1E2E-4DD4-BEA9-CC8388124EEB}"/>
    <cellStyle name="Porcentaje 2" xfId="4" xr:uid="{00D74E9C-CD88-43CF-9774-7B83B6C1EA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82826</xdr:colOff>
      <xdr:row>0</xdr:row>
      <xdr:rowOff>107674</xdr:rowOff>
    </xdr:from>
    <xdr:to>
      <xdr:col>1</xdr:col>
      <xdr:colOff>495300</xdr:colOff>
      <xdr:row>4</xdr:row>
      <xdr:rowOff>161602</xdr:rowOff>
    </xdr:to>
    <xdr:pic>
      <xdr:nvPicPr>
        <xdr:cNvPr id="18" name="Imagen 1" descr="Logo Fin_0.tmp">
          <a:extLst>
            <a:ext uri="{FF2B5EF4-FFF2-40B4-BE49-F238E27FC236}">
              <a16:creationId xmlns:a16="http://schemas.microsoft.com/office/drawing/2014/main" id="{EDEBE583-A302-4483-9890-CD1043819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298713" cy="8407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277E6F5A-1DC2-4CBF-B82F-D9764A899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495301</xdr:colOff>
      <xdr:row>4</xdr:row>
      <xdr:rowOff>161602</xdr:rowOff>
    </xdr:to>
    <xdr:pic>
      <xdr:nvPicPr>
        <xdr:cNvPr id="2" name="Imagen 1" descr="Logo Fin_0.tmp">
          <a:extLst>
            <a:ext uri="{FF2B5EF4-FFF2-40B4-BE49-F238E27FC236}">
              <a16:creationId xmlns:a16="http://schemas.microsoft.com/office/drawing/2014/main" id="{55700C47-14D6-47DA-8544-D3C0C6B32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190625" cy="9521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82826</xdr:colOff>
      <xdr:row>0</xdr:row>
      <xdr:rowOff>107674</xdr:rowOff>
    </xdr:from>
    <xdr:to>
      <xdr:col>1</xdr:col>
      <xdr:colOff>495300</xdr:colOff>
      <xdr:row>4</xdr:row>
      <xdr:rowOff>161602</xdr:rowOff>
    </xdr:to>
    <xdr:pic>
      <xdr:nvPicPr>
        <xdr:cNvPr id="3" name="Imagen 2" descr="Logo Fin_0.tmp">
          <a:extLst>
            <a:ext uri="{FF2B5EF4-FFF2-40B4-BE49-F238E27FC236}">
              <a16:creationId xmlns:a16="http://schemas.microsoft.com/office/drawing/2014/main" id="{E5311583-DB82-4D52-9797-295D9387B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26" y="107674"/>
          <a:ext cx="1593574" cy="844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6"/>
  <sheetViews>
    <sheetView tabSelected="1" view="pageBreakPreview" topLeftCell="A54" zoomScale="70" zoomScaleNormal="70" zoomScaleSheetLayoutView="70" zoomScalePageLayoutView="40" workbookViewId="0">
      <selection activeCell="C52" sqref="C52"/>
    </sheetView>
  </sheetViews>
  <sheetFormatPr baseColWidth="10" defaultColWidth="9.140625" defaultRowHeight="15" x14ac:dyDescent="0.25"/>
  <cols>
    <col min="1" max="1" width="13.28515625" customWidth="1"/>
    <col min="2" max="2" width="33.28515625" style="3" customWidth="1"/>
    <col min="3" max="3" width="84.28515625" customWidth="1"/>
    <col min="4" max="4" width="16.140625" style="25" customWidth="1"/>
    <col min="5" max="5" width="13.5703125" bestFit="1" customWidth="1"/>
    <col min="6" max="6" width="14.42578125" bestFit="1" customWidth="1"/>
  </cols>
  <sheetData>
    <row r="1" spans="1:4" ht="15.75" x14ac:dyDescent="0.25">
      <c r="A1" s="102" t="s">
        <v>0</v>
      </c>
      <c r="B1" s="103"/>
      <c r="C1" s="103"/>
      <c r="D1" s="104"/>
    </row>
    <row r="2" spans="1:4" ht="15.75" x14ac:dyDescent="0.25">
      <c r="A2" s="99" t="s">
        <v>1</v>
      </c>
      <c r="B2" s="100"/>
      <c r="C2" s="100"/>
      <c r="D2" s="101"/>
    </row>
    <row r="3" spans="1:4" ht="15.75" x14ac:dyDescent="0.25">
      <c r="A3" s="99" t="s">
        <v>2</v>
      </c>
      <c r="B3" s="100"/>
      <c r="C3" s="100"/>
      <c r="D3" s="101"/>
    </row>
    <row r="4" spans="1:4" x14ac:dyDescent="0.25">
      <c r="A4" s="31"/>
      <c r="B4" s="28"/>
      <c r="C4" s="29"/>
      <c r="D4" s="30"/>
    </row>
    <row r="5" spans="1:4" x14ac:dyDescent="0.25">
      <c r="A5" s="31"/>
      <c r="B5" s="28"/>
      <c r="C5" s="29"/>
      <c r="D5" s="30"/>
    </row>
    <row r="6" spans="1:4" ht="15.75" x14ac:dyDescent="0.25">
      <c r="A6" s="35" t="s">
        <v>3</v>
      </c>
      <c r="B6" s="28"/>
      <c r="C6" s="29"/>
      <c r="D6" s="30"/>
    </row>
    <row r="7" spans="1:4" ht="15.75" x14ac:dyDescent="0.25">
      <c r="A7" s="35" t="s">
        <v>5</v>
      </c>
      <c r="B7" s="28"/>
      <c r="C7" s="29"/>
      <c r="D7" s="30"/>
    </row>
    <row r="8" spans="1:4" ht="15.75" x14ac:dyDescent="0.25">
      <c r="A8" s="35" t="s">
        <v>4</v>
      </c>
      <c r="B8" s="28"/>
      <c r="C8" s="29"/>
      <c r="D8" s="30"/>
    </row>
    <row r="9" spans="1:4" x14ac:dyDescent="0.25">
      <c r="A9" s="31"/>
      <c r="B9" s="28"/>
      <c r="C9" s="29"/>
      <c r="D9" s="30"/>
    </row>
    <row r="10" spans="1:4" ht="15.75" x14ac:dyDescent="0.25">
      <c r="A10" s="96" t="s">
        <v>14</v>
      </c>
      <c r="B10" s="97"/>
      <c r="C10" s="97"/>
      <c r="D10" s="98"/>
    </row>
    <row r="11" spans="1:4" ht="15.75" thickBot="1" x14ac:dyDescent="0.3">
      <c r="A11" s="31"/>
      <c r="B11" s="28"/>
      <c r="C11" s="29"/>
      <c r="D11" s="30"/>
    </row>
    <row r="12" spans="1:4" ht="46.5" customHeight="1" thickBot="1" x14ac:dyDescent="0.3">
      <c r="A12" s="6" t="s">
        <v>6</v>
      </c>
      <c r="B12" s="5" t="s">
        <v>7</v>
      </c>
      <c r="C12" s="6" t="s">
        <v>8</v>
      </c>
      <c r="D12" s="46" t="s">
        <v>10</v>
      </c>
    </row>
    <row r="13" spans="1:4" ht="36" x14ac:dyDescent="0.25">
      <c r="A13" s="40">
        <v>44652</v>
      </c>
      <c r="B13" s="38" t="s">
        <v>40</v>
      </c>
      <c r="C13" s="39" t="s">
        <v>70</v>
      </c>
      <c r="D13" s="44">
        <v>1323</v>
      </c>
    </row>
    <row r="14" spans="1:4" ht="72" x14ac:dyDescent="0.25">
      <c r="A14" s="40">
        <v>44652</v>
      </c>
      <c r="B14" s="38" t="s">
        <v>59</v>
      </c>
      <c r="C14" s="39" t="s">
        <v>72</v>
      </c>
      <c r="D14" s="43">
        <v>974</v>
      </c>
    </row>
    <row r="15" spans="1:4" ht="72" x14ac:dyDescent="0.25">
      <c r="A15" s="40">
        <v>44652</v>
      </c>
      <c r="B15" s="38" t="s">
        <v>60</v>
      </c>
      <c r="C15" s="39" t="s">
        <v>73</v>
      </c>
      <c r="D15" s="43">
        <v>976</v>
      </c>
    </row>
    <row r="16" spans="1:4" ht="84" x14ac:dyDescent="0.25">
      <c r="A16" s="40">
        <v>44652</v>
      </c>
      <c r="B16" s="38" t="s">
        <v>31</v>
      </c>
      <c r="C16" s="39" t="s">
        <v>71</v>
      </c>
      <c r="D16" s="43">
        <v>951</v>
      </c>
    </row>
    <row r="17" spans="1:4" ht="84" x14ac:dyDescent="0.25">
      <c r="A17" s="40">
        <v>44655</v>
      </c>
      <c r="B17" s="38" t="s">
        <v>61</v>
      </c>
      <c r="C17" s="39" t="s">
        <v>74</v>
      </c>
      <c r="D17" s="43">
        <v>1042</v>
      </c>
    </row>
    <row r="18" spans="1:4" ht="48" x14ac:dyDescent="0.25">
      <c r="A18" s="40">
        <v>44658</v>
      </c>
      <c r="B18" s="38" t="s">
        <v>34</v>
      </c>
      <c r="C18" s="39" t="s">
        <v>65</v>
      </c>
      <c r="D18" s="44">
        <v>938.78</v>
      </c>
    </row>
    <row r="19" spans="1:4" ht="48" x14ac:dyDescent="0.25">
      <c r="A19" s="40">
        <v>44658</v>
      </c>
      <c r="B19" s="38" t="s">
        <v>62</v>
      </c>
      <c r="C19" s="39" t="s">
        <v>66</v>
      </c>
      <c r="D19" s="43">
        <v>145</v>
      </c>
    </row>
    <row r="20" spans="1:4" ht="36" x14ac:dyDescent="0.25">
      <c r="A20" s="40">
        <v>44658</v>
      </c>
      <c r="B20" s="38" t="s">
        <v>47</v>
      </c>
      <c r="C20" s="39" t="s">
        <v>67</v>
      </c>
      <c r="D20" s="43">
        <v>456</v>
      </c>
    </row>
    <row r="21" spans="1:4" ht="48" x14ac:dyDescent="0.25">
      <c r="A21" s="40">
        <v>44658</v>
      </c>
      <c r="B21" s="38" t="s">
        <v>63</v>
      </c>
      <c r="C21" s="39" t="s">
        <v>68</v>
      </c>
      <c r="D21" s="43">
        <v>81.5</v>
      </c>
    </row>
    <row r="22" spans="1:4" ht="36" x14ac:dyDescent="0.25">
      <c r="A22" s="40">
        <v>44658</v>
      </c>
      <c r="B22" s="38" t="s">
        <v>64</v>
      </c>
      <c r="C22" s="39" t="s">
        <v>69</v>
      </c>
      <c r="D22" s="43">
        <v>301</v>
      </c>
    </row>
    <row r="23" spans="1:4" ht="48" x14ac:dyDescent="0.25">
      <c r="A23" s="87">
        <v>44658</v>
      </c>
      <c r="B23" s="88" t="s">
        <v>63</v>
      </c>
      <c r="C23" s="39" t="s">
        <v>144</v>
      </c>
      <c r="D23" s="43">
        <v>65</v>
      </c>
    </row>
    <row r="24" spans="1:4" ht="36" customHeight="1" x14ac:dyDescent="0.25">
      <c r="A24" s="87">
        <v>44658</v>
      </c>
      <c r="B24" s="88" t="s">
        <v>35</v>
      </c>
      <c r="C24" s="39" t="s">
        <v>75</v>
      </c>
      <c r="D24" s="43">
        <v>55</v>
      </c>
    </row>
    <row r="25" spans="1:4" ht="36" x14ac:dyDescent="0.25">
      <c r="A25" s="87">
        <v>44658</v>
      </c>
      <c r="B25" s="88" t="s">
        <v>48</v>
      </c>
      <c r="C25" s="39" t="s">
        <v>76</v>
      </c>
      <c r="D25" s="43">
        <v>122</v>
      </c>
    </row>
    <row r="26" spans="1:4" ht="48" x14ac:dyDescent="0.25">
      <c r="A26" s="87">
        <v>44658</v>
      </c>
      <c r="B26" s="88" t="s">
        <v>63</v>
      </c>
      <c r="C26" s="39" t="s">
        <v>77</v>
      </c>
      <c r="D26" s="43">
        <v>84</v>
      </c>
    </row>
    <row r="27" spans="1:4" ht="15.75" thickBot="1" x14ac:dyDescent="0.3">
      <c r="A27" s="89"/>
      <c r="B27" s="90"/>
      <c r="C27" s="91" t="s">
        <v>11</v>
      </c>
      <c r="D27" s="92">
        <f>SUM(D13:D26)</f>
        <v>7514.28</v>
      </c>
    </row>
    <row r="28" spans="1:4" x14ac:dyDescent="0.25">
      <c r="A28" s="48"/>
      <c r="B28" s="49"/>
      <c r="C28" s="57" t="s">
        <v>9</v>
      </c>
      <c r="D28" s="26">
        <f>D27</f>
        <v>7514.28</v>
      </c>
    </row>
    <row r="29" spans="1:4" ht="48" x14ac:dyDescent="0.25">
      <c r="A29" s="87">
        <v>44658</v>
      </c>
      <c r="B29" s="88" t="s">
        <v>39</v>
      </c>
      <c r="C29" s="39" t="s">
        <v>131</v>
      </c>
      <c r="D29" s="43">
        <v>140</v>
      </c>
    </row>
    <row r="30" spans="1:4" ht="60" x14ac:dyDescent="0.25">
      <c r="A30" s="87">
        <v>44658</v>
      </c>
      <c r="B30" s="88" t="s">
        <v>33</v>
      </c>
      <c r="C30" s="39" t="s">
        <v>140</v>
      </c>
      <c r="D30" s="43">
        <v>82</v>
      </c>
    </row>
    <row r="31" spans="1:4" ht="60" x14ac:dyDescent="0.25">
      <c r="A31" s="87">
        <v>44658</v>
      </c>
      <c r="B31" s="88" t="s">
        <v>33</v>
      </c>
      <c r="C31" s="39" t="s">
        <v>132</v>
      </c>
      <c r="D31" s="43">
        <v>115</v>
      </c>
    </row>
    <row r="32" spans="1:4" ht="36" x14ac:dyDescent="0.25">
      <c r="A32" s="87">
        <v>44658</v>
      </c>
      <c r="B32" s="88" t="s">
        <v>129</v>
      </c>
      <c r="C32" s="39" t="s">
        <v>133</v>
      </c>
      <c r="D32" s="43">
        <v>120</v>
      </c>
    </row>
    <row r="33" spans="1:4" ht="36" x14ac:dyDescent="0.25">
      <c r="A33" s="87">
        <v>44658</v>
      </c>
      <c r="B33" s="88" t="s">
        <v>130</v>
      </c>
      <c r="C33" s="39" t="s">
        <v>134</v>
      </c>
      <c r="D33" s="43">
        <v>124</v>
      </c>
    </row>
    <row r="34" spans="1:4" ht="36" x14ac:dyDescent="0.25">
      <c r="A34" s="87">
        <v>44658</v>
      </c>
      <c r="B34" s="88" t="s">
        <v>130</v>
      </c>
      <c r="C34" s="39" t="s">
        <v>135</v>
      </c>
      <c r="D34" s="43">
        <v>114</v>
      </c>
    </row>
    <row r="35" spans="1:4" ht="36" x14ac:dyDescent="0.25">
      <c r="A35" s="87">
        <v>44658</v>
      </c>
      <c r="B35" s="88" t="s">
        <v>43</v>
      </c>
      <c r="C35" s="39" t="s">
        <v>136</v>
      </c>
      <c r="D35" s="43">
        <v>102.9</v>
      </c>
    </row>
    <row r="36" spans="1:4" ht="36" x14ac:dyDescent="0.25">
      <c r="A36" s="87">
        <v>44658</v>
      </c>
      <c r="B36" s="88" t="s">
        <v>44</v>
      </c>
      <c r="C36" s="39" t="s">
        <v>137</v>
      </c>
      <c r="D36" s="43">
        <v>110.9</v>
      </c>
    </row>
    <row r="37" spans="1:4" ht="48" x14ac:dyDescent="0.25">
      <c r="A37" s="87">
        <v>44658</v>
      </c>
      <c r="B37" s="88" t="s">
        <v>45</v>
      </c>
      <c r="C37" s="39" t="s">
        <v>138</v>
      </c>
      <c r="D37" s="43">
        <v>164.5</v>
      </c>
    </row>
    <row r="38" spans="1:4" ht="60" x14ac:dyDescent="0.25">
      <c r="A38" s="87">
        <v>44658</v>
      </c>
      <c r="B38" s="88" t="s">
        <v>51</v>
      </c>
      <c r="C38" s="94" t="s">
        <v>141</v>
      </c>
      <c r="D38" s="43">
        <v>77</v>
      </c>
    </row>
    <row r="39" spans="1:4" ht="60" x14ac:dyDescent="0.25">
      <c r="A39" s="87">
        <v>44658</v>
      </c>
      <c r="B39" s="88" t="s">
        <v>63</v>
      </c>
      <c r="C39" s="94" t="s">
        <v>142</v>
      </c>
      <c r="D39" s="43">
        <v>59</v>
      </c>
    </row>
    <row r="40" spans="1:4" ht="48" x14ac:dyDescent="0.25">
      <c r="A40" s="87">
        <v>44671</v>
      </c>
      <c r="B40" s="88" t="s">
        <v>128</v>
      </c>
      <c r="C40" s="39" t="s">
        <v>139</v>
      </c>
      <c r="D40" s="43">
        <f>567-281</f>
        <v>286</v>
      </c>
    </row>
    <row r="41" spans="1:4" ht="36" x14ac:dyDescent="0.25">
      <c r="A41" s="87">
        <v>44673</v>
      </c>
      <c r="B41" s="88" t="s">
        <v>50</v>
      </c>
      <c r="C41" s="39" t="s">
        <v>79</v>
      </c>
      <c r="D41" s="43">
        <v>99</v>
      </c>
    </row>
    <row r="42" spans="1:4" ht="36" x14ac:dyDescent="0.25">
      <c r="A42" s="87">
        <v>44673</v>
      </c>
      <c r="B42" s="88" t="s">
        <v>52</v>
      </c>
      <c r="C42" s="39" t="s">
        <v>80</v>
      </c>
      <c r="D42" s="43">
        <v>134</v>
      </c>
    </row>
    <row r="43" spans="1:4" ht="15.75" thickBot="1" x14ac:dyDescent="0.3">
      <c r="A43" s="89"/>
      <c r="B43" s="90"/>
      <c r="C43" s="91" t="s">
        <v>11</v>
      </c>
      <c r="D43" s="92">
        <f>SUM(D28:D42)</f>
        <v>9242.5799999999981</v>
      </c>
    </row>
    <row r="44" spans="1:4" x14ac:dyDescent="0.25">
      <c r="A44" s="48"/>
      <c r="B44" s="49"/>
      <c r="C44" s="57" t="s">
        <v>9</v>
      </c>
      <c r="D44" s="26">
        <f>D43</f>
        <v>9242.5799999999981</v>
      </c>
    </row>
    <row r="45" spans="1:4" s="37" customFormat="1" ht="36" x14ac:dyDescent="0.25">
      <c r="A45" s="87">
        <v>44673</v>
      </c>
      <c r="B45" s="88" t="s">
        <v>78</v>
      </c>
      <c r="C45" s="39" t="s">
        <v>81</v>
      </c>
      <c r="D45" s="43">
        <v>59</v>
      </c>
    </row>
    <row r="46" spans="1:4" s="37" customFormat="1" ht="72" x14ac:dyDescent="0.25">
      <c r="A46" s="87">
        <v>44673</v>
      </c>
      <c r="B46" s="88" t="s">
        <v>50</v>
      </c>
      <c r="C46" s="39" t="s">
        <v>82</v>
      </c>
      <c r="D46" s="43">
        <v>77</v>
      </c>
    </row>
    <row r="47" spans="1:4" s="37" customFormat="1" ht="72" x14ac:dyDescent="0.25">
      <c r="A47" s="87">
        <v>44673</v>
      </c>
      <c r="B47" s="88" t="s">
        <v>45</v>
      </c>
      <c r="C47" s="39" t="s">
        <v>83</v>
      </c>
      <c r="D47" s="43">
        <v>290</v>
      </c>
    </row>
    <row r="48" spans="1:4" s="37" customFormat="1" ht="48" x14ac:dyDescent="0.25">
      <c r="A48" s="87">
        <v>44673</v>
      </c>
      <c r="B48" s="88" t="s">
        <v>39</v>
      </c>
      <c r="C48" s="39" t="s">
        <v>84</v>
      </c>
      <c r="D48" s="43">
        <v>68.5</v>
      </c>
    </row>
    <row r="49" spans="1:4" s="37" customFormat="1" ht="68.25" customHeight="1" x14ac:dyDescent="0.25">
      <c r="A49" s="87">
        <v>44673</v>
      </c>
      <c r="B49" s="88" t="s">
        <v>39</v>
      </c>
      <c r="C49" s="39" t="s">
        <v>145</v>
      </c>
      <c r="D49" s="43">
        <v>55</v>
      </c>
    </row>
    <row r="50" spans="1:4" s="37" customFormat="1" ht="48" x14ac:dyDescent="0.25">
      <c r="A50" s="87">
        <v>44673</v>
      </c>
      <c r="B50" s="88" t="s">
        <v>36</v>
      </c>
      <c r="C50" s="39" t="s">
        <v>85</v>
      </c>
      <c r="D50" s="43">
        <v>362</v>
      </c>
    </row>
    <row r="51" spans="1:4" s="37" customFormat="1" ht="48" x14ac:dyDescent="0.25">
      <c r="A51" s="87">
        <v>44673</v>
      </c>
      <c r="B51" s="88" t="s">
        <v>38</v>
      </c>
      <c r="C51" s="39" t="s">
        <v>86</v>
      </c>
      <c r="D51" s="43">
        <v>362</v>
      </c>
    </row>
    <row r="52" spans="1:4" s="37" customFormat="1" ht="48" x14ac:dyDescent="0.25">
      <c r="A52" s="87">
        <v>44673</v>
      </c>
      <c r="B52" s="88" t="s">
        <v>45</v>
      </c>
      <c r="C52" s="39" t="s">
        <v>87</v>
      </c>
      <c r="D52" s="43">
        <v>91.3</v>
      </c>
    </row>
    <row r="53" spans="1:4" s="37" customFormat="1" ht="72" x14ac:dyDescent="0.25">
      <c r="A53" s="87">
        <v>44673</v>
      </c>
      <c r="B53" s="88" t="s">
        <v>39</v>
      </c>
      <c r="C53" s="39" t="s">
        <v>146</v>
      </c>
      <c r="D53" s="43">
        <v>362</v>
      </c>
    </row>
    <row r="54" spans="1:4" s="37" customFormat="1" ht="36" x14ac:dyDescent="0.25">
      <c r="A54" s="87">
        <v>44673</v>
      </c>
      <c r="B54" s="88" t="s">
        <v>42</v>
      </c>
      <c r="C54" s="94" t="s">
        <v>150</v>
      </c>
      <c r="D54" s="43">
        <v>120</v>
      </c>
    </row>
    <row r="55" spans="1:4" s="37" customFormat="1" ht="48" x14ac:dyDescent="0.25">
      <c r="A55" s="87">
        <v>44673</v>
      </c>
      <c r="B55" s="88" t="s">
        <v>37</v>
      </c>
      <c r="C55" s="39" t="s">
        <v>91</v>
      </c>
      <c r="D55" s="43">
        <v>62.5</v>
      </c>
    </row>
    <row r="56" spans="1:4" s="37" customFormat="1" ht="15.75" thickBot="1" x14ac:dyDescent="0.3">
      <c r="A56" s="41"/>
      <c r="B56" s="42"/>
      <c r="C56" s="56" t="s">
        <v>11</v>
      </c>
      <c r="D56" s="47">
        <f>SUM(D44:D55)</f>
        <v>11151.879999999997</v>
      </c>
    </row>
    <row r="57" spans="1:4" s="37" customFormat="1" x14ac:dyDescent="0.25">
      <c r="A57" s="48"/>
      <c r="B57" s="49"/>
      <c r="C57" s="57" t="s">
        <v>9</v>
      </c>
      <c r="D57" s="26">
        <f>D56</f>
        <v>11151.879999999997</v>
      </c>
    </row>
    <row r="58" spans="1:4" s="37" customFormat="1" ht="60" x14ac:dyDescent="0.25">
      <c r="A58" s="87">
        <v>44673</v>
      </c>
      <c r="B58" s="88" t="s">
        <v>88</v>
      </c>
      <c r="C58" s="39" t="s">
        <v>92</v>
      </c>
      <c r="D58" s="43">
        <v>288</v>
      </c>
    </row>
    <row r="59" spans="1:4" s="37" customFormat="1" ht="72" x14ac:dyDescent="0.25">
      <c r="A59" s="87">
        <v>44673</v>
      </c>
      <c r="B59" s="88" t="s">
        <v>32</v>
      </c>
      <c r="C59" s="39" t="s">
        <v>93</v>
      </c>
      <c r="D59" s="43">
        <v>156</v>
      </c>
    </row>
    <row r="60" spans="1:4" s="37" customFormat="1" ht="48" x14ac:dyDescent="0.25">
      <c r="A60" s="87">
        <v>44673</v>
      </c>
      <c r="B60" s="88" t="s">
        <v>89</v>
      </c>
      <c r="C60" s="39" t="s">
        <v>94</v>
      </c>
      <c r="D60" s="43">
        <v>68.5</v>
      </c>
    </row>
    <row r="61" spans="1:4" s="37" customFormat="1" ht="48" x14ac:dyDescent="0.25">
      <c r="A61" s="87">
        <v>44673</v>
      </c>
      <c r="B61" s="88" t="s">
        <v>89</v>
      </c>
      <c r="C61" s="39" t="s">
        <v>95</v>
      </c>
      <c r="D61" s="43">
        <v>127</v>
      </c>
    </row>
    <row r="62" spans="1:4" s="37" customFormat="1" ht="48" x14ac:dyDescent="0.25">
      <c r="A62" s="87">
        <v>44673</v>
      </c>
      <c r="B62" s="88" t="s">
        <v>90</v>
      </c>
      <c r="C62" s="39" t="s">
        <v>96</v>
      </c>
      <c r="D62" s="43">
        <v>126</v>
      </c>
    </row>
    <row r="63" spans="1:4" s="37" customFormat="1" ht="48" x14ac:dyDescent="0.25">
      <c r="A63" s="87">
        <v>44673</v>
      </c>
      <c r="B63" s="88" t="s">
        <v>90</v>
      </c>
      <c r="C63" s="39" t="s">
        <v>97</v>
      </c>
      <c r="D63" s="43">
        <v>90</v>
      </c>
    </row>
    <row r="64" spans="1:4" s="37" customFormat="1" ht="36" x14ac:dyDescent="0.25">
      <c r="A64" s="87">
        <v>44673</v>
      </c>
      <c r="B64" s="88" t="s">
        <v>42</v>
      </c>
      <c r="C64" s="39" t="s">
        <v>98</v>
      </c>
      <c r="D64" s="43">
        <v>90</v>
      </c>
    </row>
    <row r="65" spans="1:4" s="37" customFormat="1" ht="48" x14ac:dyDescent="0.25">
      <c r="A65" s="87">
        <v>44673</v>
      </c>
      <c r="B65" s="88" t="s">
        <v>39</v>
      </c>
      <c r="C65" s="39" t="s">
        <v>99</v>
      </c>
      <c r="D65" s="43">
        <v>134</v>
      </c>
    </row>
    <row r="66" spans="1:4" s="37" customFormat="1" ht="60" x14ac:dyDescent="0.25">
      <c r="A66" s="87">
        <v>44673</v>
      </c>
      <c r="B66" s="88" t="s">
        <v>33</v>
      </c>
      <c r="C66" s="39" t="s">
        <v>100</v>
      </c>
      <c r="D66" s="43">
        <v>91</v>
      </c>
    </row>
    <row r="67" spans="1:4" s="37" customFormat="1" ht="48" x14ac:dyDescent="0.25">
      <c r="A67" s="87">
        <v>44673</v>
      </c>
      <c r="B67" s="88" t="s">
        <v>39</v>
      </c>
      <c r="C67" s="39" t="s">
        <v>101</v>
      </c>
      <c r="D67" s="43">
        <v>123</v>
      </c>
    </row>
    <row r="68" spans="1:4" s="37" customFormat="1" ht="60" x14ac:dyDescent="0.25">
      <c r="A68" s="87">
        <v>44679</v>
      </c>
      <c r="B68" s="88" t="s">
        <v>102</v>
      </c>
      <c r="C68" s="39" t="s">
        <v>104</v>
      </c>
      <c r="D68" s="43">
        <v>255</v>
      </c>
    </row>
    <row r="69" spans="1:4" s="37" customFormat="1" ht="60" x14ac:dyDescent="0.25">
      <c r="A69" s="87">
        <v>44679</v>
      </c>
      <c r="B69" s="88" t="s">
        <v>35</v>
      </c>
      <c r="C69" s="39" t="s">
        <v>147</v>
      </c>
      <c r="D69" s="43">
        <v>54</v>
      </c>
    </row>
    <row r="70" spans="1:4" s="37" customFormat="1" ht="60" x14ac:dyDescent="0.25">
      <c r="A70" s="87">
        <v>44679</v>
      </c>
      <c r="B70" s="88" t="s">
        <v>48</v>
      </c>
      <c r="C70" s="39" t="s">
        <v>148</v>
      </c>
      <c r="D70" s="43">
        <v>54</v>
      </c>
    </row>
    <row r="71" spans="1:4" s="37" customFormat="1" ht="15.75" thickBot="1" x14ac:dyDescent="0.3">
      <c r="A71" s="41"/>
      <c r="B71" s="42"/>
      <c r="C71" s="56" t="s">
        <v>11</v>
      </c>
      <c r="D71" s="47">
        <f>SUM(D57:D70)</f>
        <v>12808.379999999997</v>
      </c>
    </row>
    <row r="72" spans="1:4" s="37" customFormat="1" x14ac:dyDescent="0.25">
      <c r="A72" s="48"/>
      <c r="B72" s="49"/>
      <c r="C72" s="57" t="s">
        <v>9</v>
      </c>
      <c r="D72" s="26">
        <f>D71</f>
        <v>12808.379999999997</v>
      </c>
    </row>
    <row r="73" spans="1:4" s="37" customFormat="1" ht="36" x14ac:dyDescent="0.25">
      <c r="A73" s="87">
        <v>44679</v>
      </c>
      <c r="B73" s="88" t="s">
        <v>47</v>
      </c>
      <c r="C73" s="39" t="s">
        <v>105</v>
      </c>
      <c r="D73" s="43">
        <v>146</v>
      </c>
    </row>
    <row r="74" spans="1:4" s="37" customFormat="1" ht="36" x14ac:dyDescent="0.25">
      <c r="A74" s="87">
        <v>44679</v>
      </c>
      <c r="B74" s="88" t="s">
        <v>103</v>
      </c>
      <c r="C74" s="39" t="s">
        <v>106</v>
      </c>
      <c r="D74" s="43">
        <v>139</v>
      </c>
    </row>
    <row r="75" spans="1:4" s="37" customFormat="1" ht="48" x14ac:dyDescent="0.25">
      <c r="A75" s="87">
        <v>44679</v>
      </c>
      <c r="B75" s="88" t="s">
        <v>35</v>
      </c>
      <c r="C75" s="39" t="s">
        <v>107</v>
      </c>
      <c r="D75" s="43">
        <v>44</v>
      </c>
    </row>
    <row r="76" spans="1:4" s="37" customFormat="1" ht="48" x14ac:dyDescent="0.25">
      <c r="A76" s="87">
        <v>44679</v>
      </c>
      <c r="B76" s="88" t="s">
        <v>48</v>
      </c>
      <c r="C76" s="39" t="s">
        <v>108</v>
      </c>
      <c r="D76" s="43">
        <v>107</v>
      </c>
    </row>
    <row r="77" spans="1:4" s="37" customFormat="1" ht="36" x14ac:dyDescent="0.25">
      <c r="A77" s="87">
        <v>44679</v>
      </c>
      <c r="B77" s="88" t="s">
        <v>35</v>
      </c>
      <c r="C77" s="39" t="s">
        <v>109</v>
      </c>
      <c r="D77" s="43">
        <v>111</v>
      </c>
    </row>
    <row r="78" spans="1:4" s="37" customFormat="1" ht="36" x14ac:dyDescent="0.25">
      <c r="A78" s="87">
        <v>44679</v>
      </c>
      <c r="B78" s="88" t="s">
        <v>48</v>
      </c>
      <c r="C78" s="39" t="s">
        <v>110</v>
      </c>
      <c r="D78" s="43">
        <v>116</v>
      </c>
    </row>
    <row r="79" spans="1:4" s="37" customFormat="1" ht="48" x14ac:dyDescent="0.25">
      <c r="A79" s="87">
        <v>44679</v>
      </c>
      <c r="B79" s="88" t="s">
        <v>35</v>
      </c>
      <c r="C79" s="39" t="s">
        <v>111</v>
      </c>
      <c r="D79" s="43">
        <v>99</v>
      </c>
    </row>
    <row r="80" spans="1:4" s="37" customFormat="1" ht="48" x14ac:dyDescent="0.25">
      <c r="A80" s="87">
        <v>44679</v>
      </c>
      <c r="B80" s="88" t="s">
        <v>48</v>
      </c>
      <c r="C80" s="39" t="s">
        <v>116</v>
      </c>
      <c r="D80" s="43">
        <v>90</v>
      </c>
    </row>
    <row r="81" spans="1:5" s="37" customFormat="1" ht="60" x14ac:dyDescent="0.25">
      <c r="A81" s="87">
        <v>44679</v>
      </c>
      <c r="B81" s="88" t="s">
        <v>112</v>
      </c>
      <c r="C81" s="39" t="s">
        <v>117</v>
      </c>
      <c r="D81" s="43">
        <v>113</v>
      </c>
    </row>
    <row r="82" spans="1:5" s="37" customFormat="1" ht="36" x14ac:dyDescent="0.25">
      <c r="A82" s="87">
        <v>44679</v>
      </c>
      <c r="B82" s="88" t="s">
        <v>113</v>
      </c>
      <c r="C82" s="39" t="s">
        <v>118</v>
      </c>
      <c r="D82" s="43">
        <v>117</v>
      </c>
    </row>
    <row r="83" spans="1:5" s="37" customFormat="1" ht="36" x14ac:dyDescent="0.25">
      <c r="A83" s="87">
        <v>44679</v>
      </c>
      <c r="B83" s="88" t="s">
        <v>52</v>
      </c>
      <c r="C83" s="39" t="s">
        <v>119</v>
      </c>
      <c r="D83" s="43">
        <v>149.5</v>
      </c>
    </row>
    <row r="84" spans="1:5" s="37" customFormat="1" ht="48" x14ac:dyDescent="0.25">
      <c r="A84" s="87">
        <v>44679</v>
      </c>
      <c r="B84" s="88" t="s">
        <v>41</v>
      </c>
      <c r="C84" s="39" t="s">
        <v>120</v>
      </c>
      <c r="D84" s="43">
        <v>57</v>
      </c>
    </row>
    <row r="85" spans="1:5" s="37" customFormat="1" ht="36" x14ac:dyDescent="0.25">
      <c r="A85" s="87">
        <v>44679</v>
      </c>
      <c r="B85" s="88" t="s">
        <v>114</v>
      </c>
      <c r="C85" s="39" t="s">
        <v>121</v>
      </c>
      <c r="D85" s="43">
        <v>106</v>
      </c>
    </row>
    <row r="86" spans="1:5" s="37" customFormat="1" ht="36" x14ac:dyDescent="0.25">
      <c r="A86" s="87">
        <v>44679</v>
      </c>
      <c r="B86" s="88" t="s">
        <v>49</v>
      </c>
      <c r="C86" s="39" t="s">
        <v>122</v>
      </c>
      <c r="D86" s="43">
        <v>119</v>
      </c>
    </row>
    <row r="87" spans="1:5" s="37" customFormat="1" ht="15.75" thickBot="1" x14ac:dyDescent="0.3">
      <c r="A87" s="41"/>
      <c r="B87" s="42"/>
      <c r="C87" s="56" t="s">
        <v>11</v>
      </c>
      <c r="D87" s="47">
        <f>SUM(D72:D86)</f>
        <v>14321.879999999997</v>
      </c>
    </row>
    <row r="88" spans="1:5" s="37" customFormat="1" x14ac:dyDescent="0.25">
      <c r="A88" s="48"/>
      <c r="B88" s="49"/>
      <c r="C88" s="57" t="s">
        <v>9</v>
      </c>
      <c r="D88" s="26">
        <f>D87</f>
        <v>14321.879999999997</v>
      </c>
    </row>
    <row r="89" spans="1:5" s="37" customFormat="1" ht="48" x14ac:dyDescent="0.25">
      <c r="A89" s="87">
        <v>44679</v>
      </c>
      <c r="B89" s="88" t="s">
        <v>46</v>
      </c>
      <c r="C89" s="39" t="s">
        <v>149</v>
      </c>
      <c r="D89" s="43">
        <v>81</v>
      </c>
    </row>
    <row r="90" spans="1:5" s="37" customFormat="1" ht="131.25" customHeight="1" x14ac:dyDescent="0.25">
      <c r="A90" s="87">
        <v>44679</v>
      </c>
      <c r="B90" s="88" t="s">
        <v>45</v>
      </c>
      <c r="C90" s="39" t="s">
        <v>123</v>
      </c>
      <c r="D90" s="43">
        <v>429</v>
      </c>
    </row>
    <row r="91" spans="1:5" s="37" customFormat="1" ht="36" x14ac:dyDescent="0.25">
      <c r="A91" s="87">
        <v>44679</v>
      </c>
      <c r="B91" s="88" t="s">
        <v>115</v>
      </c>
      <c r="C91" s="39" t="s">
        <v>124</v>
      </c>
      <c r="D91" s="43">
        <v>90</v>
      </c>
    </row>
    <row r="92" spans="1:5" s="37" customFormat="1" ht="48" x14ac:dyDescent="0.25">
      <c r="A92" s="87">
        <v>44679</v>
      </c>
      <c r="B92" s="88" t="s">
        <v>51</v>
      </c>
      <c r="C92" s="39" t="s">
        <v>125</v>
      </c>
      <c r="D92" s="43">
        <v>96</v>
      </c>
    </row>
    <row r="93" spans="1:5" s="37" customFormat="1" ht="48" x14ac:dyDescent="0.25">
      <c r="A93" s="87">
        <v>44679</v>
      </c>
      <c r="B93" s="88" t="s">
        <v>45</v>
      </c>
      <c r="C93" s="39" t="s">
        <v>126</v>
      </c>
      <c r="D93" s="43">
        <v>35</v>
      </c>
    </row>
    <row r="94" spans="1:5" s="37" customFormat="1" ht="72" x14ac:dyDescent="0.25">
      <c r="A94" s="87">
        <v>44679</v>
      </c>
      <c r="B94" s="88" t="s">
        <v>39</v>
      </c>
      <c r="C94" s="39" t="s">
        <v>143</v>
      </c>
      <c r="D94" s="43">
        <v>292</v>
      </c>
    </row>
    <row r="95" spans="1:5" s="37" customFormat="1" ht="60" x14ac:dyDescent="0.25">
      <c r="A95" s="87">
        <v>44679</v>
      </c>
      <c r="B95" s="88" t="s">
        <v>39</v>
      </c>
      <c r="C95" s="39" t="s">
        <v>127</v>
      </c>
      <c r="D95" s="43">
        <v>155</v>
      </c>
    </row>
    <row r="96" spans="1:5" s="45" customFormat="1" ht="15.75" thickBot="1" x14ac:dyDescent="0.3">
      <c r="A96" s="55"/>
      <c r="B96" s="42"/>
      <c r="C96" s="56" t="s">
        <v>12</v>
      </c>
      <c r="D96" s="47">
        <f>SUM(D88:D95)</f>
        <v>15499.879999999997</v>
      </c>
      <c r="E96" s="68"/>
    </row>
    <row r="97" spans="1:9" s="45" customFormat="1" ht="27.75" customHeight="1" x14ac:dyDescent="0.25">
      <c r="A97" s="52"/>
      <c r="B97" s="51"/>
      <c r="C97" s="53"/>
      <c r="D97" s="54"/>
    </row>
    <row r="98" spans="1:9" x14ac:dyDescent="0.25">
      <c r="A98" s="31" t="s">
        <v>58</v>
      </c>
      <c r="B98" s="28"/>
      <c r="C98" s="29"/>
      <c r="D98" s="30"/>
    </row>
    <row r="99" spans="1:9" ht="15.75" thickBot="1" x14ac:dyDescent="0.3">
      <c r="A99" s="32"/>
      <c r="B99" s="33"/>
      <c r="C99" s="27"/>
      <c r="D99" s="34"/>
    </row>
    <row r="100" spans="1:9" x14ac:dyDescent="0.25">
      <c r="A100" s="29"/>
      <c r="B100" s="28"/>
      <c r="C100" s="29"/>
      <c r="D100" s="67"/>
    </row>
    <row r="101" spans="1:9" x14ac:dyDescent="0.25">
      <c r="A101" s="29"/>
      <c r="B101" s="28"/>
      <c r="C101" s="29"/>
      <c r="D101" s="67"/>
    </row>
    <row r="102" spans="1:9" x14ac:dyDescent="0.25">
      <c r="A102" s="29"/>
      <c r="B102" s="28"/>
      <c r="C102" s="29"/>
      <c r="D102" s="67"/>
    </row>
    <row r="103" spans="1:9" x14ac:dyDescent="0.25">
      <c r="A103" s="29"/>
      <c r="B103" s="28"/>
      <c r="C103" s="29"/>
      <c r="D103" s="67"/>
    </row>
    <row r="104" spans="1:9" x14ac:dyDescent="0.25">
      <c r="A104" s="58" t="s">
        <v>22</v>
      </c>
      <c r="B104" s="59"/>
      <c r="C104" s="59"/>
      <c r="D104" s="60"/>
      <c r="E104" s="4"/>
      <c r="I104" s="25"/>
    </row>
    <row r="105" spans="1:9" x14ac:dyDescent="0.25">
      <c r="A105" s="95" t="s">
        <v>27</v>
      </c>
      <c r="B105" s="95"/>
      <c r="C105" s="59"/>
      <c r="D105" s="60"/>
      <c r="E105" s="50"/>
      <c r="I105" s="25"/>
    </row>
    <row r="106" spans="1:9" x14ac:dyDescent="0.25">
      <c r="A106" s="106" t="s">
        <v>30</v>
      </c>
      <c r="B106" s="106"/>
      <c r="C106" s="66"/>
      <c r="D106" s="61"/>
      <c r="E106" s="50"/>
      <c r="I106" s="25"/>
    </row>
    <row r="107" spans="1:9" x14ac:dyDescent="0.25">
      <c r="A107" s="105"/>
      <c r="B107" s="105"/>
      <c r="C107" s="105"/>
      <c r="D107" s="63"/>
      <c r="E107" s="50"/>
      <c r="I107" s="25"/>
    </row>
    <row r="108" spans="1:9" ht="15" customHeight="1" x14ac:dyDescent="0.25">
      <c r="A108" s="62"/>
      <c r="B108" s="64"/>
      <c r="C108" s="107" t="s">
        <v>57</v>
      </c>
      <c r="D108" s="107"/>
      <c r="E108" s="107"/>
      <c r="H108" s="50"/>
      <c r="I108" s="50"/>
    </row>
    <row r="109" spans="1:9" x14ac:dyDescent="0.25">
      <c r="A109" s="65"/>
      <c r="C109" s="95" t="s">
        <v>54</v>
      </c>
      <c r="D109" s="95"/>
      <c r="E109" s="95"/>
      <c r="H109" s="50"/>
      <c r="I109" s="50"/>
    </row>
    <row r="111" spans="1:9" x14ac:dyDescent="0.25">
      <c r="A111" t="s">
        <v>19</v>
      </c>
    </row>
    <row r="112" spans="1:9" x14ac:dyDescent="0.25">
      <c r="A112" t="s">
        <v>20</v>
      </c>
    </row>
    <row r="113" spans="1:2" x14ac:dyDescent="0.25">
      <c r="A113" t="s">
        <v>21</v>
      </c>
    </row>
    <row r="115" spans="1:2" ht="300" x14ac:dyDescent="0.25">
      <c r="A115" s="50" t="s">
        <v>13</v>
      </c>
      <c r="B115" s="50"/>
    </row>
    <row r="116" spans="1:2" x14ac:dyDescent="0.25">
      <c r="A116" s="50"/>
      <c r="B116" s="50"/>
    </row>
  </sheetData>
  <mergeCells count="9">
    <mergeCell ref="C109:E109"/>
    <mergeCell ref="A10:D10"/>
    <mergeCell ref="A3:D3"/>
    <mergeCell ref="A2:D2"/>
    <mergeCell ref="A1:D1"/>
    <mergeCell ref="A107:C107"/>
    <mergeCell ref="A105:B105"/>
    <mergeCell ref="A106:B106"/>
    <mergeCell ref="C108:E108"/>
  </mergeCells>
  <printOptions horizontalCentered="1"/>
  <pageMargins left="0.31496062992125984" right="0.11811023622047245" top="0.74803149606299213" bottom="0.35433070866141736" header="0.31496062992125984" footer="0.11811023622047245"/>
  <pageSetup scale="56" orientation="landscape" r:id="rId1"/>
  <headerFooter>
    <oddFooter>Página &amp;P</oddFooter>
  </headerFooter>
  <rowBreaks count="6" manualBreakCount="6">
    <brk id="27" max="4" man="1"/>
    <brk id="43" max="4" man="1"/>
    <brk id="56" max="4" man="1"/>
    <brk id="71" max="4" man="1"/>
    <brk id="87" max="4" man="1"/>
    <brk id="103" min="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26DA-7843-450D-A9A2-753A191C905E}">
  <dimension ref="A1:O32"/>
  <sheetViews>
    <sheetView view="pageBreakPreview" topLeftCell="A13" zoomScaleNormal="100" zoomScaleSheetLayoutView="100" workbookViewId="0">
      <selection activeCell="D25" sqref="D25"/>
    </sheetView>
  </sheetViews>
  <sheetFormatPr baseColWidth="10" defaultColWidth="9.140625" defaultRowHeight="15" x14ac:dyDescent="0.25"/>
  <cols>
    <col min="1" max="1" width="10.42578125" customWidth="1"/>
    <col min="2" max="2" width="33.28515625" style="3" customWidth="1"/>
    <col min="3" max="3" width="41.5703125" customWidth="1"/>
    <col min="4" max="4" width="13.5703125" customWidth="1"/>
    <col min="5" max="5" width="13.85546875" style="4" customWidth="1"/>
  </cols>
  <sheetData>
    <row r="1" spans="1:15" ht="15.75" x14ac:dyDescent="0.25">
      <c r="A1" s="108" t="s">
        <v>0</v>
      </c>
      <c r="B1" s="108"/>
      <c r="C1" s="108"/>
      <c r="D1" s="108"/>
      <c r="E1" s="108"/>
      <c r="F1" s="2"/>
      <c r="G1" s="2"/>
      <c r="H1" s="2"/>
      <c r="I1" s="2"/>
      <c r="J1" s="2"/>
      <c r="K1" s="2"/>
      <c r="L1" s="2"/>
      <c r="M1" s="2"/>
      <c r="N1" s="2"/>
      <c r="O1" s="2"/>
    </row>
    <row r="2" spans="1:15" ht="15.75" x14ac:dyDescent="0.25">
      <c r="A2" s="108" t="s">
        <v>1</v>
      </c>
      <c r="B2" s="108"/>
      <c r="C2" s="108"/>
      <c r="D2" s="108"/>
      <c r="E2" s="108"/>
      <c r="F2" s="2"/>
      <c r="G2" s="2"/>
      <c r="H2" s="2"/>
      <c r="I2" s="2"/>
      <c r="J2" s="2"/>
      <c r="K2" s="2"/>
      <c r="L2" s="2"/>
      <c r="M2" s="2"/>
      <c r="N2" s="2"/>
      <c r="O2" s="2"/>
    </row>
    <row r="3" spans="1:15" ht="15.75" x14ac:dyDescent="0.25">
      <c r="A3" s="108" t="s">
        <v>2</v>
      </c>
      <c r="B3" s="108"/>
      <c r="C3" s="108"/>
      <c r="D3" s="108"/>
      <c r="E3" s="108"/>
      <c r="F3" s="2"/>
      <c r="G3" s="2"/>
      <c r="H3" s="2"/>
      <c r="I3" s="2"/>
      <c r="J3" s="2"/>
      <c r="K3" s="2"/>
      <c r="L3" s="2"/>
      <c r="M3" s="2"/>
      <c r="N3" s="2"/>
      <c r="O3" s="2"/>
    </row>
    <row r="6" spans="1:15" x14ac:dyDescent="0.25">
      <c r="A6" s="1" t="s">
        <v>3</v>
      </c>
    </row>
    <row r="7" spans="1:15" x14ac:dyDescent="0.25">
      <c r="A7" s="1" t="s">
        <v>5</v>
      </c>
    </row>
    <row r="8" spans="1:15" x14ac:dyDescent="0.25">
      <c r="A8" s="1" t="s">
        <v>4</v>
      </c>
    </row>
    <row r="10" spans="1:15" ht="15.75" x14ac:dyDescent="0.25">
      <c r="A10" s="109" t="s">
        <v>15</v>
      </c>
      <c r="B10" s="109"/>
      <c r="C10" s="109"/>
      <c r="D10" s="109"/>
      <c r="E10" s="109"/>
    </row>
    <row r="11" spans="1:15" ht="15.75" thickBot="1" x14ac:dyDescent="0.3"/>
    <row r="12" spans="1:15" ht="45.75" thickBot="1" x14ac:dyDescent="0.3">
      <c r="A12" s="9" t="s">
        <v>6</v>
      </c>
      <c r="B12" s="10" t="s">
        <v>7</v>
      </c>
      <c r="C12" s="9" t="s">
        <v>8</v>
      </c>
      <c r="D12" s="10" t="s">
        <v>17</v>
      </c>
      <c r="E12" s="11" t="s">
        <v>10</v>
      </c>
    </row>
    <row r="13" spans="1:15" x14ac:dyDescent="0.25">
      <c r="A13" s="14"/>
      <c r="B13" s="15"/>
      <c r="C13" s="16"/>
      <c r="D13" s="22"/>
      <c r="E13" s="17"/>
    </row>
    <row r="14" spans="1:15" x14ac:dyDescent="0.25">
      <c r="A14" s="110" t="s">
        <v>16</v>
      </c>
      <c r="B14" s="111"/>
      <c r="C14" s="111"/>
      <c r="D14" s="112"/>
      <c r="E14" s="113"/>
    </row>
    <row r="15" spans="1:15" x14ac:dyDescent="0.25">
      <c r="A15" s="110"/>
      <c r="B15" s="111"/>
      <c r="C15" s="111"/>
      <c r="D15" s="112"/>
      <c r="E15" s="113"/>
    </row>
    <row r="16" spans="1:15" x14ac:dyDescent="0.25">
      <c r="A16" s="18"/>
      <c r="B16" s="13"/>
      <c r="C16" s="12"/>
      <c r="D16" s="23"/>
      <c r="E16" s="7"/>
    </row>
    <row r="17" spans="1:5" ht="15.75" thickBot="1" x14ac:dyDescent="0.3">
      <c r="A17" s="19"/>
      <c r="B17" s="20"/>
      <c r="C17" s="21"/>
      <c r="D17" s="24"/>
      <c r="E17" s="8"/>
    </row>
    <row r="19" spans="1:5" x14ac:dyDescent="0.25">
      <c r="A19" s="36" t="s">
        <v>18</v>
      </c>
    </row>
    <row r="20" spans="1:5" x14ac:dyDescent="0.25">
      <c r="A20" t="s">
        <v>56</v>
      </c>
    </row>
    <row r="23" spans="1:5" ht="15" customHeight="1" x14ac:dyDescent="0.25">
      <c r="A23" s="58" t="s">
        <v>22</v>
      </c>
      <c r="B23" s="59"/>
      <c r="C23" s="59"/>
      <c r="D23" s="60"/>
    </row>
    <row r="24" spans="1:5" x14ac:dyDescent="0.25">
      <c r="A24" s="58"/>
      <c r="B24" s="59" t="s">
        <v>27</v>
      </c>
      <c r="C24" s="59"/>
      <c r="D24" s="60"/>
      <c r="E24" s="50"/>
    </row>
    <row r="25" spans="1:5" x14ac:dyDescent="0.25">
      <c r="A25" s="66" t="s">
        <v>23</v>
      </c>
      <c r="B25" s="70" t="s">
        <v>30</v>
      </c>
      <c r="C25" s="66"/>
      <c r="D25" s="61"/>
      <c r="E25" s="50"/>
    </row>
    <row r="26" spans="1:5" x14ac:dyDescent="0.25">
      <c r="A26" s="105"/>
      <c r="B26" s="105"/>
      <c r="C26" s="105"/>
      <c r="D26" s="63"/>
      <c r="E26" s="50"/>
    </row>
    <row r="27" spans="1:5" x14ac:dyDescent="0.25">
      <c r="A27" s="62"/>
      <c r="B27" s="64"/>
      <c r="D27" s="93" t="s">
        <v>53</v>
      </c>
      <c r="E27" s="93"/>
    </row>
    <row r="28" spans="1:5" x14ac:dyDescent="0.25">
      <c r="A28" s="65"/>
      <c r="B28" s="58"/>
      <c r="D28" s="93" t="s">
        <v>54</v>
      </c>
      <c r="E28" s="93"/>
    </row>
    <row r="30" spans="1:5" x14ac:dyDescent="0.25">
      <c r="A30" s="50"/>
      <c r="B30" s="50"/>
      <c r="C30" s="50"/>
      <c r="D30" s="50"/>
    </row>
    <row r="31" spans="1:5" x14ac:dyDescent="0.25">
      <c r="A31" s="50"/>
      <c r="B31" s="50"/>
      <c r="C31" s="50"/>
      <c r="D31" s="50"/>
    </row>
    <row r="32" spans="1:5" x14ac:dyDescent="0.25">
      <c r="A32" s="50"/>
      <c r="B32" s="50"/>
      <c r="C32" s="50"/>
      <c r="D32" s="50"/>
    </row>
  </sheetData>
  <mergeCells count="6">
    <mergeCell ref="A26:C26"/>
    <mergeCell ref="A1:E1"/>
    <mergeCell ref="A2:E2"/>
    <mergeCell ref="A3:E3"/>
    <mergeCell ref="A10:E10"/>
    <mergeCell ref="A14:E1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89C5E-E282-4030-BBEA-72CB25B95F44}">
  <dimension ref="A1:O33"/>
  <sheetViews>
    <sheetView view="pageBreakPreview" topLeftCell="A13" zoomScaleNormal="100" zoomScaleSheetLayoutView="100" workbookViewId="0">
      <selection activeCell="C25" sqref="C25:C26"/>
    </sheetView>
  </sheetViews>
  <sheetFormatPr baseColWidth="10" defaultColWidth="9.140625" defaultRowHeight="15" x14ac:dyDescent="0.25"/>
  <cols>
    <col min="1" max="1" width="10.42578125" customWidth="1"/>
    <col min="2" max="2" width="33.28515625" style="3" customWidth="1"/>
    <col min="3" max="3" width="41.5703125" customWidth="1"/>
    <col min="4" max="4" width="13.5703125" customWidth="1"/>
    <col min="5" max="5" width="13.85546875" style="4" customWidth="1"/>
  </cols>
  <sheetData>
    <row r="1" spans="1:15" ht="15.75" x14ac:dyDescent="0.25">
      <c r="A1" s="102" t="s">
        <v>0</v>
      </c>
      <c r="B1" s="103"/>
      <c r="C1" s="103"/>
      <c r="D1" s="104"/>
      <c r="E1"/>
      <c r="F1" s="2"/>
      <c r="G1" s="2"/>
      <c r="H1" s="2"/>
      <c r="I1" s="2"/>
      <c r="J1" s="2"/>
      <c r="K1" s="2"/>
      <c r="L1" s="2"/>
      <c r="M1" s="2"/>
      <c r="N1" s="2"/>
      <c r="O1" s="2"/>
    </row>
    <row r="2" spans="1:15" ht="15.75" x14ac:dyDescent="0.25">
      <c r="A2" s="99" t="s">
        <v>1</v>
      </c>
      <c r="B2" s="108"/>
      <c r="C2" s="108"/>
      <c r="D2" s="101"/>
      <c r="E2"/>
      <c r="F2" s="2"/>
      <c r="G2" s="2"/>
      <c r="H2" s="2"/>
      <c r="I2" s="2"/>
      <c r="J2" s="2"/>
      <c r="K2" s="2"/>
      <c r="L2" s="2"/>
      <c r="M2" s="2"/>
      <c r="N2" s="2"/>
      <c r="O2" s="2"/>
    </row>
    <row r="3" spans="1:15" ht="15.75" x14ac:dyDescent="0.25">
      <c r="A3" s="99" t="s">
        <v>2</v>
      </c>
      <c r="B3" s="108"/>
      <c r="C3" s="108"/>
      <c r="D3" s="101"/>
      <c r="E3"/>
      <c r="F3" s="2"/>
      <c r="G3" s="2"/>
      <c r="H3" s="2"/>
      <c r="I3" s="2"/>
      <c r="J3" s="2"/>
      <c r="K3" s="2"/>
      <c r="L3" s="2"/>
      <c r="M3" s="2"/>
      <c r="N3" s="2"/>
      <c r="O3" s="2"/>
    </row>
    <row r="4" spans="1:15" x14ac:dyDescent="0.25">
      <c r="A4" s="31"/>
      <c r="D4" s="30"/>
      <c r="E4"/>
    </row>
    <row r="5" spans="1:15" x14ac:dyDescent="0.25">
      <c r="A5" s="31"/>
      <c r="D5" s="30"/>
      <c r="E5"/>
    </row>
    <row r="6" spans="1:15" ht="15.75" x14ac:dyDescent="0.25">
      <c r="A6" s="35" t="s">
        <v>3</v>
      </c>
      <c r="D6" s="30"/>
      <c r="E6"/>
    </row>
    <row r="7" spans="1:15" ht="15.75" x14ac:dyDescent="0.25">
      <c r="A7" s="35" t="s">
        <v>5</v>
      </c>
      <c r="D7" s="30"/>
      <c r="E7"/>
    </row>
    <row r="8" spans="1:15" ht="15.75" x14ac:dyDescent="0.25">
      <c r="A8" s="35" t="s">
        <v>4</v>
      </c>
      <c r="D8" s="30"/>
      <c r="E8"/>
    </row>
    <row r="9" spans="1:15" x14ac:dyDescent="0.25">
      <c r="A9" s="31"/>
      <c r="D9" s="30"/>
      <c r="E9"/>
    </row>
    <row r="10" spans="1:15" ht="15.75" x14ac:dyDescent="0.25">
      <c r="A10" s="96" t="s">
        <v>24</v>
      </c>
      <c r="B10" s="109"/>
      <c r="C10" s="109"/>
      <c r="D10" s="98"/>
      <c r="E10"/>
    </row>
    <row r="11" spans="1:15" ht="15.75" thickBot="1" x14ac:dyDescent="0.3">
      <c r="A11" s="71"/>
      <c r="D11" s="30"/>
      <c r="E11"/>
    </row>
    <row r="12" spans="1:15" ht="26.25" thickBot="1" x14ac:dyDescent="0.3">
      <c r="A12" s="72" t="s">
        <v>25</v>
      </c>
      <c r="B12" s="73" t="s">
        <v>26</v>
      </c>
      <c r="C12" s="6" t="s">
        <v>8</v>
      </c>
      <c r="D12" s="46" t="s">
        <v>10</v>
      </c>
      <c r="E12"/>
    </row>
    <row r="13" spans="1:15" x14ac:dyDescent="0.25">
      <c r="A13" s="74"/>
      <c r="B13" s="75"/>
      <c r="C13" s="76"/>
      <c r="D13" s="77"/>
      <c r="E13"/>
    </row>
    <row r="14" spans="1:15" ht="15" customHeight="1" x14ac:dyDescent="0.25">
      <c r="A14" s="115" t="s">
        <v>16</v>
      </c>
      <c r="B14" s="116"/>
      <c r="C14" s="116"/>
      <c r="D14" s="117"/>
      <c r="E14"/>
    </row>
    <row r="15" spans="1:15" ht="15" customHeight="1" thickBot="1" x14ac:dyDescent="0.3">
      <c r="A15" s="55"/>
      <c r="B15" s="78"/>
      <c r="C15" s="56"/>
      <c r="D15" s="47"/>
      <c r="E15" s="79"/>
    </row>
    <row r="16" spans="1:15" x14ac:dyDescent="0.25">
      <c r="A16" s="52"/>
      <c r="B16" s="80"/>
      <c r="C16" s="81"/>
      <c r="D16" s="54"/>
      <c r="E16" s="37"/>
    </row>
    <row r="17" spans="1:5" ht="35.25" customHeight="1" x14ac:dyDescent="0.25">
      <c r="A17" s="118" t="s">
        <v>55</v>
      </c>
      <c r="B17" s="119"/>
      <c r="C17" s="119"/>
      <c r="D17" s="120"/>
      <c r="E17"/>
    </row>
    <row r="18" spans="1:5" ht="15.75" thickBot="1" x14ac:dyDescent="0.3">
      <c r="A18" s="32"/>
      <c r="B18" s="33"/>
      <c r="C18" s="27"/>
      <c r="D18" s="34"/>
      <c r="E18"/>
    </row>
    <row r="19" spans="1:5" x14ac:dyDescent="0.25">
      <c r="D19" s="25"/>
      <c r="E19"/>
    </row>
    <row r="20" spans="1:5" x14ac:dyDescent="0.25">
      <c r="D20" s="25"/>
      <c r="E20"/>
    </row>
    <row r="21" spans="1:5" x14ac:dyDescent="0.25">
      <c r="D21" s="25"/>
      <c r="E21"/>
    </row>
    <row r="22" spans="1:5" x14ac:dyDescent="0.25">
      <c r="D22" s="25"/>
      <c r="E22"/>
    </row>
    <row r="23" spans="1:5" ht="15" customHeight="1" x14ac:dyDescent="0.25">
      <c r="A23" s="82" t="s">
        <v>22</v>
      </c>
      <c r="B23" s="69"/>
      <c r="C23" s="69"/>
      <c r="D23" s="83"/>
    </row>
    <row r="24" spans="1:5" x14ac:dyDescent="0.25">
      <c r="A24" s="95" t="s">
        <v>27</v>
      </c>
      <c r="B24" s="95"/>
      <c r="C24" s="69"/>
      <c r="D24" s="83"/>
      <c r="E24" s="50"/>
    </row>
    <row r="25" spans="1:5" x14ac:dyDescent="0.25">
      <c r="A25" s="106" t="s">
        <v>28</v>
      </c>
      <c r="B25" s="106"/>
      <c r="C25" s="70" t="s">
        <v>53</v>
      </c>
      <c r="D25" s="84"/>
      <c r="E25" s="50"/>
    </row>
    <row r="26" spans="1:5" x14ac:dyDescent="0.25">
      <c r="A26" s="66"/>
      <c r="B26" s="66"/>
      <c r="C26" s="70" t="s">
        <v>54</v>
      </c>
      <c r="D26" s="85"/>
      <c r="E26" s="50"/>
    </row>
    <row r="27" spans="1:5" x14ac:dyDescent="0.25">
      <c r="A27" s="62"/>
      <c r="B27" s="64"/>
      <c r="C27" s="114"/>
      <c r="D27" s="114"/>
    </row>
    <row r="28" spans="1:5" x14ac:dyDescent="0.25">
      <c r="D28" s="25"/>
      <c r="E28"/>
    </row>
    <row r="29" spans="1:5" x14ac:dyDescent="0.25">
      <c r="D29" s="25"/>
      <c r="E29"/>
    </row>
    <row r="30" spans="1:5" x14ac:dyDescent="0.25">
      <c r="A30" s="86" t="s">
        <v>19</v>
      </c>
      <c r="D30" s="25"/>
      <c r="E30"/>
    </row>
    <row r="31" spans="1:5" x14ac:dyDescent="0.25">
      <c r="A31" s="86" t="s">
        <v>20</v>
      </c>
      <c r="D31" s="25"/>
      <c r="E31"/>
    </row>
    <row r="32" spans="1:5" x14ac:dyDescent="0.25">
      <c r="A32" s="86" t="s">
        <v>29</v>
      </c>
      <c r="E32"/>
    </row>
    <row r="33" spans="4:5" x14ac:dyDescent="0.25">
      <c r="D33" s="25"/>
      <c r="E33"/>
    </row>
  </sheetData>
  <mergeCells count="9">
    <mergeCell ref="C27:D27"/>
    <mergeCell ref="A1:D1"/>
    <mergeCell ref="A2:D2"/>
    <mergeCell ref="A3:D3"/>
    <mergeCell ref="A10:D10"/>
    <mergeCell ref="A14:D14"/>
    <mergeCell ref="A17:D17"/>
    <mergeCell ref="A24:B24"/>
    <mergeCell ref="A25:B25"/>
  </mergeCells>
  <pageMargins left="1.6929133858267718" right="0.70866141732283472" top="0.74803149606299213" bottom="0.74803149606299213"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41806-B2BA-4B00-97EC-4E374148BE85}">
  <dimension ref="A1"/>
  <sheetViews>
    <sheetView workbookViewId="0">
      <selection activeCell="C5" sqref="C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Viaticos interior</vt:lpstr>
      <vt:lpstr> Viaticos exterior</vt:lpstr>
      <vt:lpstr>Gastos 029</vt:lpstr>
      <vt:lpstr>Hoja3</vt:lpstr>
      <vt:lpstr>' Viaticos exterior'!Área_de_impresión</vt:lpstr>
      <vt:lpstr>' Viaticos interior'!Área_de_impresión</vt:lpstr>
      <vt:lpstr>'Gastos 029'!Área_de_impresión</vt:lpstr>
      <vt:lpstr>' Viaticos interior'!Títulos_a_imprimir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2022-05-04T13:20:37Z</dcterms:modified>
</cp:coreProperties>
</file>