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53CA0E68-3B41-412D-A44D-D656F0F8418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 Viaticos interior" sheetId="1" r:id="rId1"/>
    <sheet name=" Viaticos exterior" sheetId="2" r:id="rId2"/>
    <sheet name="Gastos 029" sheetId="11" r:id="rId3"/>
    <sheet name="Hoja3" sheetId="10" r:id="rId4"/>
  </sheets>
  <definedNames>
    <definedName name="_xlnm.Print_Area" localSheetId="1">' Viaticos exterior'!$A$1:$E$29</definedName>
    <definedName name="_xlnm.Print_Area" localSheetId="0">' Viaticos interior'!$A$1:$E$150</definedName>
    <definedName name="_xlnm.Print_Area" localSheetId="2">'Gastos 029'!$A$1:$D$26</definedName>
    <definedName name="_xlnm.Print_Titles" localSheetId="0">' Viaticos interior'!$1:$12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" l="1"/>
  <c r="D14" i="11" l="1"/>
  <c r="D29" i="1" l="1"/>
  <c r="D30" i="1" l="1"/>
  <c r="D46" i="1" s="1"/>
  <c r="D47" i="1" l="1"/>
  <c r="D59" i="1" s="1"/>
  <c r="D60" i="1" l="1"/>
  <c r="D74" i="1" s="1"/>
  <c r="D75" i="1" l="1"/>
  <c r="D92" i="1" s="1"/>
  <c r="D93" i="1" s="1"/>
  <c r="D110" i="1" s="1"/>
  <c r="D111" i="1" s="1"/>
  <c r="D124" i="1" s="1"/>
  <c r="D125" i="1" s="1"/>
  <c r="D138" i="1" s="1"/>
</calcChain>
</file>

<file path=xl/sharedStrings.xml><?xml version="1.0" encoding="utf-8"?>
<sst xmlns="http://schemas.openxmlformats.org/spreadsheetml/2006/main" count="297" uniqueCount="193">
  <si>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</si>
  <si>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</si>
  <si>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</si>
  <si>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</si>
  <si>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</si>
  <si>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</si>
  <si>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</si>
  <si>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</si>
  <si>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</si>
  <si>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VIENEN</t>
  </si>
  <si>
    <t>VIÁTICOS ASIGNADOS</t>
  </si>
  <si>
    <t>VAN</t>
  </si>
  <si>
    <t>TOTAL</t>
  </si>
  <si>
    <t>El objeto del viaje se limita al número de Aviso de Comisión, debido que el mismo contiene datos sencibles, según Art. 1 y 8 Ley de Adopciones, Decreto 77-2007; Artículos del  21 al 23, Ley de Acceso a la Información Pública.</t>
  </si>
  <si>
    <t>PAGO DE VIÁTICOS AL INTERIOR</t>
  </si>
  <si>
    <t>PAGO DE VIÁTICOS AL EXTERIOR</t>
  </si>
  <si>
    <t>SIN MOVIMIENTO</t>
  </si>
  <si>
    <t>COSTO DE BOLETO AEREO</t>
  </si>
  <si>
    <t>Observación: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</si>
  <si>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</si>
  <si>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</si>
  <si>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r>
      <t xml:space="preserve">para cualquier otra persona, incluyendo </t>
    </r>
    <r>
      <rPr>
        <b/>
        <sz val="11"/>
        <color theme="1"/>
        <rFont val="Calibri"/>
        <family val="2"/>
        <scheme val="minor"/>
      </rPr>
      <t>objetivos de los viajes, personal autorizado a viajar, destino y costos,</t>
    </r>
    <r>
      <rPr>
        <sz val="11"/>
        <color theme="1"/>
        <rFont val="Calibri"/>
        <family val="2"/>
        <scheme val="minor"/>
      </rPr>
      <t xml:space="preserve"> tanto de boletos aéreos como de viáticos.</t>
    </r>
  </si>
  <si>
    <t>HECHO POR:</t>
  </si>
  <si>
    <t xml:space="preserve">                                JEFE DE TESORERÍA</t>
  </si>
  <si>
    <t>PAGO DE RECONOCIMIENTO DE GASTOS POR SERVICIOS PRESTADOS A PERSONAL 029</t>
  </si>
  <si>
    <t>DOCUMENTO</t>
  </si>
  <si>
    <t>NOMBRE DEL CONTRATISTA</t>
  </si>
  <si>
    <t>Licda. Cristina Clemencia Abadía Bolaños</t>
  </si>
  <si>
    <t xml:space="preserve">Jefe de Tesorería 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</si>
  <si>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</si>
  <si>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</si>
  <si>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JUAN JOSE  SANCHEZ TEJEDA</t>
  </si>
  <si>
    <t>JUAN PABLO  GARCIA QUIÑONEZ</t>
  </si>
  <si>
    <t>JESSIKA NINNETH  ELIAS LOPEZ</t>
  </si>
  <si>
    <t>JENNIFER ALICIA  MARTINEZ CONTRERAS</t>
  </si>
  <si>
    <t>LUISA FERNANDA  LOPEZ MONZON</t>
  </si>
  <si>
    <t>ALMA JULIETA  ROSALES ORELLANA</t>
  </si>
  <si>
    <t>CLAUDIA XIOMARA MARROQUÍN MARTÍNEZ</t>
  </si>
  <si>
    <t>Se incluye en el presente listado los viáticos pagados en el interior de la República de Guatemala, correspondiente al mes de septiembre 2022</t>
  </si>
  <si>
    <t>VIÁTICOS POR COMISIÓN A MAZATENANGO, SUCHITEPÉQUEZ EL (LOS) DIA (S) 19  DE AGOSTO DEL 2022 CON EL OBJETIVO DE REALIZAR ORIENTACIÓN A PROGENITORA POR ORDEN JUDICIAL CNA-FB-129-2022. LA PROFESIONAL SE TRASLADARA POR SUS PROPIOS MEDIOS; SEGÚN AVISO DE COMISIÓN No. CNA-EM-293-2022</t>
  </si>
  <si>
    <t>VIÁTICOS POR COMISIÓN A MAZATENANGO, SUCHITEPÉQUEZ EL (LOS) DIA (S) 19  DE AGOSTO DEL 2022 CON EL OBJETIVO DE REALIZAR ORIENTACIÓN A PROGENITORA POR ORDEN JUDICIAL CNA-FB-129-2022; SEGÚN AVISO DE COMISIÓN No. CNA-EM-292-2022</t>
  </si>
  <si>
    <t>VIÁTICOS POR COMISIÓN A MAZATENANGO, SUCHITEPÉQUEZ EL (LOS) DIA (S) 23  DE AGOSTO DEL 2022 CON EL OBJETIVO DE REALIZAR BÚSQUEDA Y ORIENTACIÓN A PROGENITORA POR ORDEN JUDICIAL CNA-FB-131-2022. LA PROFESIONAL SE TRASLADARA POR SUS PROPIOS MEDIOS; SEGÚN AVISO DE COMISIÓN No. CNA-EM-296-2022</t>
  </si>
  <si>
    <t>VIÁTICOS POR COMISIÓN A CAMOTÁN, CHIQUIMULA EL (LOS) DIA (S) 11  DE AGOSTO DEL 2022 CON EL OBJETIVO DE REALIZAR EVALUACIÓN INTEGRAL DEL NIÑO CON EXPEDIENTE CNA-DA-067-2022; SEGÚN AVISO DE COMISIÓN No. CNA-UAN-441-2022</t>
  </si>
  <si>
    <t>VIÁTICOS POR COMISIÓN A CAMOTÁN, CHIQUIMULA EL (LOS) DIA (S) 11  DE AGOSTO DEL 2022 CON EL OBJETIVO DE REALIZAR EVALUACIÓN INTEGRAL DEL NIÑO CON EXPEDIENTE CNA-DA-067-2022; SEGÚN AVISO DE COMISIÓN No. CNA-UAN-440-2022</t>
  </si>
  <si>
    <t>LESBIA ESMERALDA CLARIBEL CASTILLO OLIVA</t>
  </si>
  <si>
    <t>VIÁTICOS POR COMISIÓN A SAN JACINTO, CHIQUIMULA EL (LOS) DIA (S) 17  DE AGOSTO DEL 2022 CON EL OBJETIVO DE REALIZAR EVALUACIÓN PSICOSOCIAL DE FAMILIA POSTULANTE A LA ADOPCIÓN, EXPEDIENTE CNA-AN-093-2022; SEGÚN AVISO DE COMISIÓN No. CNA-UFA-163-2022</t>
  </si>
  <si>
    <t>NIDIA ESTELA  CABRERA MORALES</t>
  </si>
  <si>
    <t>VIÁTICOS POR COMISIÓN A SAN JACINTO, CHIQUIMULA EL (LOS) DIA (S) 17  DE AGOSTO DEL 2022 CON EL OBJETIVO DE REALIZAR EVALUACIÓN PSICOSOCIAL DE FAMILIA POSTULANTE A LA ADOPCIÓN, EXPEDIENTE CNA-AN-093-2022; SEGÚN AVISO DE COMISIÓN No. CNA-UFA-164-2022</t>
  </si>
  <si>
    <t>VIÁTICOS POR COMISIÓN A SAN LUIS JILOTEPEQUE, JALAPA EL (LOS) DIA (S) 22  DE AGOSTO DEL 2022 CON EL OBJETIVO DE REALIZAR EVALUACIÓN DE SEGUIMIENTO POST ADOPTIVO DE ACUERDO CON EL EXPEDIENTE CNA-DA-099-2014; SEGÚN AVISO DE COMISIÓN No. CNA-UFA-178-2022</t>
  </si>
  <si>
    <t>VIÁTICOS POR COMISIÓN A SAN LUIS JILOTEPEQUE, JALAPA EL (LOS) DIA (S) 22  DE AGOSTO DEL 2022 CON EL OBJETIVO DE REALIZAR EVALUACIÓN DE SEGUIMIENTO POST ADOPTIVO DE ACUERDO CON EL EXPEDIENTE CNA-DA-099-2014; SEGÚN AVISO DE COMISIÓN No. CNA-UFA-179-2022</t>
  </si>
  <si>
    <t>ILEANA ANDREA  ARCHILA VALLE</t>
  </si>
  <si>
    <t>CARLOS ENRIQUE  SAC ESTACUY</t>
  </si>
  <si>
    <t>BAYRON BILLY  LOPEZ DE LEON</t>
  </si>
  <si>
    <t>VIÁTICOS POR COMISIÓN A ZACAPA, ZACAPA EL (LOS) DIA (S) 22  DE AGOSTO DEL 2022 CON EL OBJETIVO DE REALIZAR EVALUACIÓN PSICOSOCIAL A FAMILIA SOLICITANTE DE ADOPCIÓN NACIONAL CON NÚMERO DE EXPEDIENTE CNA-AN-100-2022; SEGÚN AVISO DE COMISIÓN No. CNA-UFA-180-2022</t>
  </si>
  <si>
    <t>VIÁTICOS POR COMISIÓN A ZACAPA, ZACAPA EL (LOS) DIA (S) 22  DE AGOSTO DEL 2022 CON EL OBJETIVO DE TRANSPORTAR A PERSONAL DE LA SUBCOORDINACIÓN DE ATENCIÓN Y APOYO A LA FAMILIA ADOPTIVA Y EL NIÑO ADOPTADO PARA REALIZAR EVALUACIÓN PSICOSOCIAL A FAMILIA SOLICITANTE DE ADOPCIÓN NACIONAL CON NÚMERO DE EXPEDIENTE CNA-AN-100-2022; SEGÚN AVISO DE COMISIÓN No. CNA-SGYT-754-2022</t>
  </si>
  <si>
    <t>VIÁTICOS POR COMISIÓN A SAN LUIS JILOTEPEQUE, JALAPA EL (LOS) DIA (S) 22  DE AGOSTO DEL 2022 CON EL OBJETIVO DE TRANSPORTAR A PERSONAL DE LA SUBCOORDINACIÓN DE ATENCIÓN Y APOYO A LA FAMILIA ADOPTIVA Y EL NIÑO ADOPTADO PARA REALIZAR EVALUACIÓN DE SEGUIMIENTO POST ADOPTIVO DE ACUERDO CON EL EXPEDIENTE CNA-DA-099-2014; SEGÚN AVISO DE COMISIÓN No. CNA-SGYT-756-2022</t>
  </si>
  <si>
    <t>VIÁTICOS POR COMISIÓN A ZACAPA, ZACAPA EL (LOS) DIA (S) 23  DE AGOSTO DEL 2022 CON EL OBJETIVO DE TRANSPORTAR A PERSONAL DE LA SUBCOORDINACIÓN DE ATENCIÓN AL NIÑO PARA REALIZAR EVALUACIÓN PSICOSOCIAL A FAMILIA SOLICITANTE DE ADOPCIÓN NACIONAL CON NÚMERO DE EXPEDIENTE CNA-AN-100-2022; SEGÚN AVISO DE COMISIÓN No. CNA-SGYT-759-2022</t>
  </si>
  <si>
    <t>VIÁTICOS POR COMISIÓN A QUETZALTENANGO, QUETZALTENANGO EL (LOS) DIA (S) 24  DE AGOSTO DEL 2022 CON EL OBJETIVO DE TRANSPORTAR A PERSONAL DE LA SUBCOORDINACIÓN DE ATENCIÓN AL NIÑO PARA REALIZAR EVALUACIÓN DEL NIÑO CON EXPEDIENTE CNA-DA-065-2022; SEGÚN AVISO DE COMISIÓN No. CNA-SGYT-764-2022</t>
  </si>
  <si>
    <t>VIÁTICOS POR COMISIÓN A QUETZALTENANGO, QUETZALTENANGO EL (LOS) DIA (S) 25  DE AGOSTO DEL 2022 CON EL OBJETIVO DE TRANSPORTAR A PERSONAL DE LA SUBCOORDINACIÓN DE ATENCIÓN Y APOYO A LA FAMILIA ADOPTIVA Y EL NIÑO ADOPTADO PARA EVACUAR AUDIENCIA DENTRO DEL EXPEDIENTE 09099-2022-0664; SEGÚN AVISO DE COMISIÓN No. CNA-SGYT-772-2022</t>
  </si>
  <si>
    <t>ALVARO ANTONIO  LOBOS PEREZ</t>
  </si>
  <si>
    <t>VIÁTICOS POR COMISIÓN A MONJAS, JALAPA EL (LOS) DIA (S) 8  AL 9  DE SEPTIEMBRE DEL 2022 CON EL OBJETIVO DE TRANSPORTAR A PERSONAL DE UACHP PARA REALIZAR SUPERVISIÓN AL HOGAR SOMBRA DE SUS ALAS CNA-EM-EP022-2009; SEGÚN AVISO DE COMISIÓN No. CNA-SGYT-819-2022</t>
  </si>
  <si>
    <t>MELVIN RODOLFO  VASQUEZ OSORIO</t>
  </si>
  <si>
    <t>ANTICIPO DE VIÁTICOS POR COMISIÓN A ESQUIPULAS, CHIQUIMULA EL (LOS) DIA (S) 8  AL 9  DE SEPTIEMBRE DEL 2022 CON EL OBJETIVO DE TRANSPORTAR A PERSONAL DE UACHP PARA SUPERVISIÓN AL HOGAR ESQUIPULAS CNA-EM-EP-053-2009; SEGÚN AVISO DE COMISIÓN No. CNA-SGYT-821-2022</t>
  </si>
  <si>
    <t>MYNOR ROBERTO  FUENTES ORTIZ</t>
  </si>
  <si>
    <t>NANCY PAOLA  JUAREZ BATZ</t>
  </si>
  <si>
    <t>LUIS ALFREDO  RAMIREZ VASQUEZ</t>
  </si>
  <si>
    <t>VIÁTICOS POR COMISIÓN A MELCHOR DE MENCOS, PETÉN EL (LOS) DIA (S) 17  AL 19  DE AGOSTO DEL 2022 CON EL OBJETIVO DE REALIZAR EVALUACIÓN DE CONVIVENCIA DE NNA CON EXPEDIENTE CNA-DA-039-2022; SEGÚN AVISO DE COMISIÓN No. CNA-UAN-470-2022</t>
  </si>
  <si>
    <t>VIÁTICOS POR COMISIÓN A QUESADA, JUTIAPA EL (LOS) DIA (S) 17  DE AGOSTO DEL 2022 CON EL OBJETIVO DE REALIZAR EVALUACIÓN PSICOSOCIAL A SOLICITANTES DE ADOPCIÓN DE EXPEDIENTES CNA-AN-069-2022 Y CNA-AN-070-2022; SEGÚN AVISO DE COMISIÓN No. CNA-UFA-168-2022</t>
  </si>
  <si>
    <t>VIÁTICOS POR COMISIÓN A MELCHOR DE MENCOS, PETÉN EL (LOS) DIA (S) 17  AL 19  DE AGOSTO DEL 2022 CON EL OBJETIVO DE REALIZAR EVALUACIÓN DE CONVIVENCIA DEL NNA CON EXPEDIENTE CNA-DA-039-2022; SEGÚN AVISO DE COMISIÓN No. CNA-UAN-469-2022</t>
  </si>
  <si>
    <t>VIÁTICOS POR COMISIÓN A QUETZALTENANGO, QUETZALTENANGO EL (LOS) DIA (S) 24  DE AGOSTO DEL 2022 CON EL OBJETIVO DE REALIZAR EVALUACIÓN DEL NIÑO CON EXPEDIENTE CNA-DA-065-2022; SEGÚN AVISO DE COMISIÓN No. CNA-UAN-492-2022</t>
  </si>
  <si>
    <t>ELMER ESTUARDO  SICAJA CASTRO</t>
  </si>
  <si>
    <t>GUILLERMO   ESPAÑA MONTES DE OCA</t>
  </si>
  <si>
    <t>ANA MARIA  PEREZ CARRANZA</t>
  </si>
  <si>
    <t>IVAN DARIO  JIMENEZ</t>
  </si>
  <si>
    <t>VIÁTICOS POR COMISIÓN A ANTIGUA GUATEMALA, SACATEPÉQUEZ EL (LOS) DIA (S) 24  DE AGOSTO DEL 2022 CON EL OBJETIVO DE TRANSPORTAR A PERSONAL DE LA SUBCOORDINACIÓN DE ATENCIÓN Y APOYO A LA FAMILIA BIOLÓGICA QUIENES REALIZARAN BÚSQUEDA Y ORIENTACIÓN A PROGENITORA POR ORDEN DE JUEZ, SEGÚN EXPEDIENTE CNA-FB-053-2022; SEGÚN AVISO DE COMISIÓN No. CNA-SGYT-765-2022</t>
  </si>
  <si>
    <t>VIÁTICOS POR COMISIÓN A SENAHÚ, ALTA VERAPAZ EL (LOS) DIA (S) 25  AL 26  DE AGOSTO DEL 2022 CON EL OBJETIVO DE REALIZAR EVALUACIÓN DE CONVIVENCIA DE NNA DE CNA-DA-062-2022; SEGÚN AVISO DE COMISIÓN No. CNA-UAN-487-2022</t>
  </si>
  <si>
    <t>VIÁTICOS POR COMISIÓN A SENAHÚ, ALTA VERAPAZ EL (LOS) DIA (S) 25  AL 26  DE AGOSTO DEL 2022 CON EL OBJETIVO DE REALIZAR EVALUACIÓN DE CONVIVENCIA DE NNA DE CNA-DA-062-2022; SEGÚN AVISO DE COMISIÓN No. CNA-UAN-488-2022</t>
  </si>
  <si>
    <t>VIÁTICOS POR COMISIÓN A ESCUINTLA, SANTA LUCÍA COTZUMALGUAPA, LA GOMERA, ESCUINTLA; EL ASINTAL, RETALHULEU, RETALHULEU EL (LOS) DIA (S) 25  AL 26  DE AGOSTO DEL 2022 CON EL OBJETIVO DE TRANSPORTAR A PERSONAL DE LA SUBCOORDINACIÓN DE ATENCIÓN Y APOYO A LA FAMILIA BIOLÓGICA PARA REALIZAR BÚSQUEDA Y ORIENTACIÓN A PROGENITORES POR ORDEN DE JUEZ, SEGÚN EXPEDIENTE CNA-FB-064-2022 Y CNA-FB-075-2022, TOMA DE IMPRESIONES PALMARES, PLANTARES, FOTOGRAFÍAS Y MUESTRAS DE ADN POR ORDEN DE JUEZ, SEGÚN EXPEDIENTES, CNA-FB-064-2022 Y CNA-FB-095-2022; SEGÚN AVISO DE COMISIÓN No. CNA-SGYT-771-2022</t>
  </si>
  <si>
    <t>VIÁTICOS POR COMISIÓN A QUETZALTENANGO, QUETZALTENANGO EL (LOS) DIA (S) 25  DE AGOSTO DEL 2022 CON EL OBJETIVO DE EVACUAR AUDIENCIA DENTRO DEL EXPEDIENTE 09099-2022-0664; SEGÚN AVISO DE COMISIÓN No. CNA-EM-298-2022</t>
  </si>
  <si>
    <t>VIÁTICOS POR COMISIÓN A SANTIAGO ATITLÁN, SOLOLÁ EL (LOS) DIA (S) 29  DE AGOSTO DEL 2022 CON EL OBJETIVO DE REALIZAR EVALUACIÓN INTEGRAL DEL NNA CON EXPEDIENTE CNA-DA-073-2022; SEGÚN AVISO DE COMISIÓN No. CNA-UAN-498-2022</t>
  </si>
  <si>
    <t>VIÁTICOS POR COMISIÓN A SAN ANTONIO AGUAS CALIENTES, SACATEPÉQUEZ EL (LOS) DIA (S) 29  DE AGOSTO DEL 2022 CON EL OBJETIVO DE TRANSPORTAR A PERSONAL DE LA SUBCOORDINACIÓN DE ATENCIÓN AL NIÑO QUIENES REALIZARAN EVALUACIÓN INTEGRAL A FAVOR DE LA NIÑA CON EXPEDIENTE CNA-DA-064-2022; SEGÚN AVISO DE COMISIÓN No. CNA-SGYT-777-2022</t>
  </si>
  <si>
    <t>VIÁTICOS POR COMISIÓN A ESCUINTLA, ESCUINTLA EL (LOS) DIA (S) 29  DE AGOSTO DEL 2022 CON EL OBJETIVO DE TRANSPORTAR A PERSONAL DE AL SUBCOORDINACIÓN DE ATENCIÓN Y APOYO A LA FAMILIA BIOLÓGIQUIA PARA REALIZAR BÚSQUEDA Y ORIENTACIÓN A PROGENITOR, EXPEDIENTE CNA-FB-117-2022; BÚSQUEDA PARA SEGUIMIENTO, CNA-FB-181.2019; SEGÚN AVISO DE COMISIÓN No. CNA-SGYT-778-2022</t>
  </si>
  <si>
    <t>MANUEL ROBERTO  SANCHEZ RAVANALES</t>
  </si>
  <si>
    <t>VIÁTICOS POR COMISIÓN A TACTIC, ALTA VERAPAZ EL (LOS) DIA (S) 29  DE AGOSTO DEL 2022 CON EL OBJETIVO DE TRANSPORTAR A PERSONAL DE LA SUBCOORDINACIÓN DE ATENCIÓN AL NIÑO PARA REALIZAR PRIMER ENCUENTRO DE LA NIÑA CON ADOPTABILIDAD CNA-DA-081-2021; SEGÚN AVISO DE COMISIÓN No. CNA-SGYT-779-2022</t>
  </si>
  <si>
    <t>VIÁTICOS POR COMISIÓN A PARRAMOS, CHIMALTENANGO EL (LOS) DIA (S) 31  DE AGOSTO DEL 2022 CON EL OBJETIVO DE REALIZAR EVALUACIÓN INTEGRAL A FAVOR DE LOS NIÑOS CON EXPEDIENTE IDENTIFICADO COMO CNA-DA-068-2022; SEGÚN AVISO DE COMISIÓN No. CNA-SGYT-784-2022</t>
  </si>
  <si>
    <t>VIÁTICOS POR COMISIÓN A PUEBLO NUEVO VIÑAS, SANTA ROSA EL (LOS) DIA (S) 31  DE AGOSTO DEL 2022 CON EL OBJETIVO DE REALIZAR BÚSQUEDA Y LOCALIZACIÓN DE PADRES BIOLÓGICOS PARA PROCESO DE ORIENTACIÓN, EXPEDIENTE CNA-FB-108-2022; SEGÚN AVISO DE COMISIÓN No. CNA-SGYT-785-2022</t>
  </si>
  <si>
    <t>CARMEN MARIA  CORRALES VALENZUELA</t>
  </si>
  <si>
    <t>VIÁTICOS POR COMISIÓN A QUETZALTENANGO, QUETZALTENANGO, SAN PEDRO SOLOMA, SAN RAFAEL LA INDEPENDENCIA, HUEHUETENANGO EL (LOS) DIA (S) 11  AL 14  DE SEPTIEMBRE DEL 2022 CON EL OBJETIVO DE TRANSPORTAR A PERSONAL DE SUBCOORDINACIÓN DE ATENCIÓN Y APOYO A LA FAMILIA BIOLÓGICA Y DE SERVICIOS GENERALES PARA REALIZAR BÚSQUEDA Y ORIENTACIÓN A PROGENITORA POR ORDEN JUDICIAL CNA-FB-123-2022; BÚSQUEDA Y ORIENTACIÓN A PROGENITORA POR ORDEN JUDICIAL CNA-111-2022, TRASLADO A PERSONAL; SEGÚN AVISO DE COMISIÓN No. CNA-SGYT-838-2022</t>
  </si>
  <si>
    <t>VIÁTICOS POR COMISIÓN A EL ESTOR, PUERTO BARRIOS, IZABAL EL (LOS) DIA (S) 13  AL 14  DE SEPTIEMBRE DEL 2022 CON EL OBJETIVO DE REALIZAR REEVALUACIÓN DEL EXPEDIENTE CNA-DA-093-2018 Y EVALUACIÓN INTEGRAL DEL EXPEDIENTE CNA-DA-080-2022; RECOGER CERTIFICACIÓN DE SENTENCIA DE LOS EXPEDIENTES CNA-DA-065-2022 Y CNA-DA-042-2022; SEGÚN AVISO DE COMISIÓN No. CNA-UAN-543-2022</t>
  </si>
  <si>
    <t>MABELIN LISSETH  SILVA SANDOVAL</t>
  </si>
  <si>
    <t>VIÁTICOS POR COMISIÓN A EL ESTOR, PUERTO BARRIOS, IZABAL EL (LOS) DIA (S) 13  AL 14  DE SEPTIEMBRE DEL 2022 CON EL OBJETIVO DE REALIZAR REEVALUACIÓN DEL EXPEDIENTE CNA-DA-093-2018 Y EVALUACIÓN INTEGRAL DEL EXPEDIENTE CNA-DA-080-2022; RECOGER CERTIFICACIÓN DE SENTENCIA DE LOS EXPEDIENTES CNA-DA-065-2022 Y CNA-DA-042-2022; SEGÚN AVISO DE COMISIÓN No. CNA-UAN-544-2022</t>
  </si>
  <si>
    <t>VIÁTICOS POR COMISIÓN A EL ESTOR, IZABAL EL (LOS) DIA (S) 13  AL 14  DE SEPTIEMBRE DEL 2022 CON EL OBJETIVO DE REALIZAR EVALUACIÓN INTEGRAL DEL EXPEDIENTE CNA-DA-080-2022; Y REEVALUACIÓN DE CNA-DA-093-2018; SEGÚN AVISO DE COMISIÓN No. CNA-UAN-551-2022</t>
  </si>
  <si>
    <t>EDITH ALICIA  ERAZO BAUTISTA DE LEIVA</t>
  </si>
  <si>
    <t>LAURA MARINA GARCIA ZAPETA</t>
  </si>
  <si>
    <t>MARTA ELIZABETH  DEL CID CISNEROS  DE GONZALEZ</t>
  </si>
  <si>
    <t>RICARDO STEPHAN  VELASCO MENDOZA</t>
  </si>
  <si>
    <t>VIÁTICOS POR COMISIÓN A QUETZALTENANGO, QUETZALTENANGO EL (LOS) DIA (S) 24  DE AGOSTO DEL 2022 CON EL OBJETIVO DE REALIZAR EVALUACIÓN DEL NIÑO CON EXPEDIENTE CNA-DA-065-2022; SEGÚN AVISO DE COMISIÓN No. CNA-UAN-490-2022</t>
  </si>
  <si>
    <t>VIÁTICOS POR COMISIÓN A QUETZALTENANGO, QUETZALTENANGO EL (LOS) DIA (S) 24  DE AGOSTO DEL 2022 CON EL OBJETIVO DE REALIZAR EVALUACIÓN DEL NIÑO CON EXPEDIENTE CNA-DA-065-2022; SEGÚN AVISO DE COMISIÓN No. CNA-UAN-491-2022</t>
  </si>
  <si>
    <t>VIÁTICOS POR COMISIÓN A ESCUINTLA, SANTA LUCÍA COTZUMALGUAPA, LA GOMERA, ESCUINTLA; EL ASINTAL, RETALHULEU, RETALHULEU EL (LOS) DIA (S) 25  AL 26  DE AGOSTO DEL 2022 CON EL OBJETIVO DE REALIZAR BÚSQUEDA Y ORIENTACIÓN A PROGENITORES POR ORDEN DE JUEZ, SEGÚN EXPEDIENTE CNA-FB-064-2022 Y CNA-FB-075-2022, TOMA DE IMPRESIONES PALMARES, PLANTARES, FOTOGRAFÍAS Y MUESTRAS DE ADN POR ORDEN DE JUEZ, SEGÚN EXPEDIENTES, CNA-FB-064-2022 Y CNA-FB-095-2022; SEGÚN AVISO DE COMISIÓN No. CNA-SUFB-304-2022</t>
  </si>
  <si>
    <t>VIÁTICOS POR COMISIÓN A ESCUINTLA, SANTA LUCÍA COTZUMALGUAPA, LA GOMERA, ESCUINTLA; EL ASINTAL, RETALHULEU, RETALHULEU EL (LOS) DIA (S) 25  AL 26  DE AGOSTO DEL 2022 CON EL OBJETIVO DE REALIZAR BÚSQUEDA Y ORIENTACIÓN A PROGENITORES POR ORDEN DE JUEZ, SEGÚN EXPEDIENTE CNA-FB-064-2022 Y CNA-FB-075-2022, TOMA DE IMPRESIONES PALMARES, PLANTARES, FOTOGRAFÍAS Y MUESTRAS DE ADN POR ORDEN DE JUEZ, SEGÚN EXPEDIENTES, CNA-FB-064-2022 Y CNA-FB-095-2022; SEGÚN AVISO DE COMISIÓN No. CNA-SUFB-307-2022</t>
  </si>
  <si>
    <t>VIÁTICOS POR COMISIÓN A QUETZALTENANGO, QUETZALTENANGO EL (LOS) DIA (S) 1  DE SEPTIEMBRE DEL 2022 CON EL OBJETIVO DE EVACUAR AUDIENCIA DE LA CARPETA JUDICIAL 09009-0513 DEL NNA JOSE RODOLFO MARTINEZ EN EL JUZGADO DE LA NIÑEZ Y ADOLESCENCIA DE QUETZALTENANGO; SEGÚN AVISO DE COMISIÓN No. CNA-UACHP-273-2022</t>
  </si>
  <si>
    <t>ZANDI VERENICE  OROZCO RODAS</t>
  </si>
  <si>
    <t>VIÁTICOS POR COMISIÓN A SAN LUCAS SACATEPÉQUEZ, SACATEPÉQUEZ EL (LOS) DIA (S) 1  DE SEPTIEMBRE DEL 2022 CON EL OBJETIVO DE REALIZAR SUPERVISIÓN AL  HOGAR ALDEA DE ESPERANZA CNA-EM-EP008-2012; SEGÚN AVISO DE COMISIÓN No. CNA-UACHP-259-2022</t>
  </si>
  <si>
    <t>MARGARITA DE JESUS  GARCIA CANTE</t>
  </si>
  <si>
    <t>AMMY JACQUELINE  GARCIA SOLIS DE SANCHEZ</t>
  </si>
  <si>
    <t>VIÁTICOS POR COMISIÓN A SAN LUCAS SACATEPÉQUEZ, SACATEPÉQUEZ EL (LOS) DIA (S) 1  DE SEPTIEMBRE DEL 2022 CON EL OBJETIVO DE REALIZAR SUPERVISIÓN AL  HOGAR ALDEA DE ESPERANZA CNA-EM-EP008-2012; SEGÚN AVISO DE COMISIÓN No. CNA-UACHP-262-2022</t>
  </si>
  <si>
    <t>VIÁTICOS POR COMISIÓN A QUETZALTENANGO, QUETZALTENANGO EL (LOS) DIA (S) 1  DE SEPTIEMBRE DEL 2022 CON EL OBJETIVO DE TRANSPORTAR A PERSONAL DE LA UNIDAD DE AUTORIZACIÓN Y CONTROL DE HOGARES DE PROTECCIÓN Y ORGANISMOS INTERNACIONALES PARA EVACUAR AUDIENCIA DE LA CARPETA JUDICIAL 09009-2022-0513 DEL NNA JOSE RODOLFO MARTINEZ EN EL JUZGADO DE NIÑEZ Y ADOLESCENCIA DE QUETZALTENANGO; SEGÚN AVISO DE COMISIÓN No. CNA-SGYT-792-2022</t>
  </si>
  <si>
    <t>VIÁTICOS POR COMISIÓN A CHIMALTENANGO, CHIMALTENANGO; SANTA LUCÍA MILPAS ALTAS, SACATEPÉQUEZ EL (LOS) DIA (S) 2  DE SEPTIEMBRE DEL 2022 CON EL OBJETIVO DE TRANSPORTAR A PERSONAL DE LA SUBCOORDINACIÓN DE ATENCIÓN Y APOYO A LA FAMILIA BIOLÓGICA PARA REALIZAR TOMA DE FOTOGRAFÍA, MUESTRA DE ADN E IMPRESIONES PALMARES Y PLANTARES DE NIÑOS EN PROTECCIÓN, EXPEDIENTES CNA-FB-117-2022, CNA-FB-082-2022 Y CNA-FB-108-2022; SEGÚN AVISO DE COMISIÓN No. CNA-SGYT-796-2022</t>
  </si>
  <si>
    <t>VIÁTICOS POR COMISIÓN A TACTIC, ALTA VERAPAZ EL (LOS) DIA (S) 2  DE SEPTIEMBRE DEL 2022 CON EL OBJETIVO DE TRANSPORTAR A PERSONAL DE LA SUBCOORDINACIÓN DE ATENCIÓN AL NIÑO PARA REALIZAR INICIO DE CONVIVENCIA DE LA NIÑA CON ADOPTABILIDAD CNA-DA-081-2021; SEGÚN AVISO DE COMISIÓN No. CNA-SGYT-799-2022</t>
  </si>
  <si>
    <t>VIÁTICOS POR COMISIÓN A ZACAPA, ZACAPA EL (LOS) DIA (S) 5  DE SEPTIEMBRE DEL 2022 CON EL OBJETIVO DE TRANSPORTAR A PERSONAL DE LA SUBCOORDINACIÓN DE ATENCIÓN Y APOYO A LA FAMILIA BIOLÓGICA PARA REALIZAR ORIENTACIÓN A PROGENITORA, EXPEDIENTE CNA-FB-082-2021; SEGÚN AVISO DE COMISIÓN No. CNA-SGYT-805-2022</t>
  </si>
  <si>
    <t>VIÁTICOS POR COMISIÓN A ANTIGUA GUATEMALA, SACATEPÉQUEZ, SACATEPÉQUEZ EL (LOS) DIA (S) 5  DE SEPTIEMBRE DEL 2022 CON EL OBJETIVO DE TRANSPORTAR A PERSONAL DE LA SUBCOORDINACIÓN DE ATENCIÓN Y APOYO A LA FAMILIA ADOPTIVA Y A EL NIÑO ADOPTADO PARA REALIZAR EVALUACIÓN DE SEGUIMIENTO POST ADOPTIVO DE ACUERDO CON LOS EXPEDIENTES CNA-DA-061-2021 Y CNA-DA-004-2014 Y SU RESPECTIVO TALLER DE FORTALECIMIENTO; SEGÚN AVISO DE COMISIÓN No. CNA-SGYT-808-2022</t>
  </si>
  <si>
    <t>VIÁTICOS POR COMISIÓN A SAN ANTONIO AGUAS CALIENTES, SACATEPÉQUEZ EL (LOS) DIA (S) 6  DE SEPTIEMBRE DEL 2022 CON EL OBJETIVO DE REALIZAR SUPERVISIÓN AL HOGAR DE LA ESPERANZA II CNA-EM-EP002-2017; SEGÚN AVISO DE COMISIÓN No. CNA-UACHP-280-2022</t>
  </si>
  <si>
    <t>HECTOR AUGUSTO  DIONICIO GODINEZ</t>
  </si>
  <si>
    <t>DIANA LUCRECIA  PEREZ AMAYA</t>
  </si>
  <si>
    <t>MARIA ANDREE  CASTRO GALVEZ</t>
  </si>
  <si>
    <t>VIÁTICOS POR COMISIÓN A SAN ANTONIO AGUAS CALIENTES, SACATEPÉQUEZ EL (LOS) DIA (S) 6  DE SEPTIEMBRE DEL 2022 CON EL OBJETIVO DE TRANSPORTAR A PERSONAL DE LA UACHP QUIENES REALIZARAN SUPERVISIÓN AL HOGAR LA ESPERANZA II CNA-EM-EP002-2017; SEGÚN AVISO DE COMISIÓN No. CNA-SGYT-813-2022</t>
  </si>
  <si>
    <t>VIÁTICOS POR COMISIÓN A ALOTENANGO, CIUDAD VIEJA, ANTIGUA GUATEMALA, SACATEPÉQUEZ EL (LOS) DIA (S) 6  DE SEPTIEMBRE DEL 2022 CON EL OBJETIVO DE TRANSPORTAR A PERSONAL DE SUBCOORDINACIÓN DE ATENCIÓN Y APOYO A LA FAMILIA ADOPTIVA Y EL NIÑO ADOPTADO PARA REALIZAR EVALUACIÓN DE SEGUIMIENTO POST ADPOTIVO DE ACUERDO CON LOS EXPEDIENTES CNA-DA-064-2015, CNA-DA-007-2009, CNA-DA-062-2019 Y CNA-DA-027-2017 Y SU RESPECTIVO TALLER DE FORTALECIMIENTO; SEGÚN AVISO DE COMISIÓN No. CNA-SGYT-816-2022</t>
  </si>
  <si>
    <t>VIÁTICOS POR COMISIÓN A ESCUINTLA, ESCUINTLA EL (LOS) DIA (S) 29  DE AGOSTO DEL 2022 CON EL OBJETIVO DE REALIZAR BÚSQUEDA Y ORIENTACIÓN A PROGENITOR, EXPEDIENTE CNA-FB-117-2022; BÚSQUEDA PARA SEGUIMIENTO, CNA-FB-181.2019; SEGÚN AVISO DE COMISIÓN No. CNA-SUFB-310-2022</t>
  </si>
  <si>
    <t>VIÁTICOS POR COMISIÓN A ESCUINTLA, ESCUINTLA EL (LOS) DIA (S) 29  DE AGOSTO DEL 2022 CON EL OBJETIVO DE REALIZAR BÚSQUEDA Y ORIENTACIÓN A PROGENITOR, EXPEDIENTE CNA-FB-117-2022; BÚSQUEDA PARA SEGUIMIENTO, CNA-FB-181.2019; SEGÚN AVISO DE COMISIÓN No. CNA-SUFB-312-2022</t>
  </si>
  <si>
    <t>VIÁTICOS POR COMISIÓN A TACTIC, ALTA VERAPAZ EL (LOS) DIA (S) 29  DE AGOSTO DEL 2022 CON EL OBJETIVO DE REALIZAR PRIMER ENCUENTRO DE LA NIÑA CON ADOPTABILIDAD CNA-DA-081-2021; SEGÚN AVISO DE COMISIÓN No. CNA-UAN-495-2022</t>
  </si>
  <si>
    <t>VIÁTICOS POR COMISIÓN A NAHUALÁ, SOLOLÁ, SOLOLÁ EL (LOS) DIA (S) 1  DE SEPTIEMBRE DEL 2022 CON EL OBJETIVO DE TRANSPORTAR A PERSONAL DE SUBCOORDINACIÓN DE ATENCIÓN Y APOYO A LA FAMILIA BIOLÓGICA QUIENES REALIZARAN BÚSQUEDA Y ORIENTACIÓN A PROGENITORA, SEGÚN EXPEDIENTE CNA-FB-143-2022, POR ORDEN DE JUEZ. TOMA DE IMPRESIONES PALMARES Y PLANTARES, TOMA DE -ADN- Y FOTOGRAFÍA, SEGÚN EXPEDIENTE CNA-FB-143-2022; SEGÚN AVISO DE COMISIÓN No. CNA-SGYT-789-2022</t>
  </si>
  <si>
    <t>VIÁTICOS POR COMISIÓN A NAHUALÁ, SOLOLÁ, SOLOLÁ EL (LOS) DIA (S) 1  DE SEPTIEMBRE DEL 2022 CON EL OBJETIVO DE REALIZAR BÚSQUEDA Y ORIENTACIÓN A PROGENITORA, SEGÚN EXPEDIENTE CNA-FB-143-2022, POR ORDEN DE JUEZ. TOMA DE IMPRESIONES PALMARES Y PLANTARES, TOMA DE -ADN- Y FOTOGRAFÍA, SEGÚN EXPEDIENTE CNA-FB-143-2022; SEGÚN AVISO DE COMISIÓN No. CNA-EM-299-2022</t>
  </si>
  <si>
    <t>VIÁTICOS POR COMISIÓN A NAHUALÁ, SOLOLÁ, SOLOLÁ EL (LOS) DIA (S) 1  DE SEPTIEMBRE DEL 2022 CON EL OBJETIVO DE REALIZAR BÚSQUEDA Y ORIENTACIÓN A PROGENITORA, SEGÚN EXPEDIENTE CNA-FB-143-2022, POR ORDEN DE JUEZ. TOMA DE IMPRESIONES PALMARES Y PLANTARES, TOMA DE -ADN- Y FOTOGRAFÍA, SEGÚN EXPEDIENTE CNA-FB-143-2022; SEGÚN AVISO DE COMISIÓN No. CNA-SUFB-325-2022</t>
  </si>
  <si>
    <t>VIÁTICOS POR COMISIÓN A TACTIC, ALTA VERAPAZ EL (LOS) DIA (S) 2  DE SEPTIEMBRE DEL 2022 CON EL OBJETIVO DE REALIZAR INICIO DE CONVIVENCIA DE LA NIÑA CON ADOPTABILIDAD CNA-DA-081-2021; SEGÚN AVISO DE COMISIÓN No. CNA-UAN-489-2022</t>
  </si>
  <si>
    <t>VIÁTICOS POR COMISIÓN A CHIMALTENANGO, CHIMALTENANGO; SANTA LUCÍA MILPAS ALTAS, SACATEPÉQUEZ EL (LOS) DIA (S) 2  DE SEPTIEMBRE DEL 2022 CON EL OBJETIVO DE REALIZAR TOMA DE FOTOGRAFÍA, MUESTRA DE ADN E IMPRESIONES PALMARES Y PLANTARES DE NIÑOS EN PROTECCIÓN, EXPEDIENTES CNA-FB-117-2022, CNA-FB-082-2022 Y CNA-FB-108-2022; SEGÚN AVISO DE COMISIÓN No. CNA-SUFB-314-2022</t>
  </si>
  <si>
    <t>VIÁTICOS POR COMISIÓN A ZACAPA, ZACAPA EL (LOS) DIA (S) 5  DE SEPTIEMBRE DEL 2022 CON EL OBJETIVO DE REALIZAR ORIENTACIÓN A PROGENITORA, EXPEDIENTE CNA-FB-082-2021; SEGÚN AVISO DE COMISIÓN No. CNA-SUFB-328-2022</t>
  </si>
  <si>
    <t>VIÁTICOS POR COMISIÓN A ZACAPA, ZACAPA EL (LOS) DIA (S) 5  DE SEPTIEMBRE DEL 2022 CON EL OBJETIVO DE REALIZAR ORIENTACIÓN A PROGENITORA, EXPEDIENTE CNA-FB-082-2021; SEGÚN AVISO DE COMISIÓN No. CNA-SUFB-330-2022</t>
  </si>
  <si>
    <t>GRECIA AZUCENA  LOPEZ MONZON</t>
  </si>
  <si>
    <t>MONICA ISABEL ESCOBAR MORALES</t>
  </si>
  <si>
    <t>ELSA SUSANA  MORALES ARIAS</t>
  </si>
  <si>
    <t>LUIS LENIN  MORALES CHAVEZ</t>
  </si>
  <si>
    <t>VIÁTICOS POR COMISIÓN A SAN LUCAS SACATEPÉQUEZ, SACATEPÉQUEZ EL (LOS) DIA (S) 1  DE SEPTIEMBRE DEL 2022 CON EL OBJETIVO DE REALIZAR SUPERVISIÓN AL  HOGAR ALDEA DE ESPERANZA CNA-EM-EP008-2012; SEGÚN AVISO DE COMISIÓN No. CNA-UACHP-260-2022</t>
  </si>
  <si>
    <t>VIÁTICOS POR COMISIÓN A SAN LUCAS SACATEPÉQUEZ, SACATEPÉQUEZ EL (LOS) DIA (S) 1  DE SEPTIEMBRE DEL 2022 CON EL OBJETIVO DE REALIZAR SUPERVISIÓN AL  HOGAR ALDEA DE ESPERANZA CNA-EM-EP008-2012; SEGÚN AVISO DE COMISIÓN No. CNA-UACHP-261-2022</t>
  </si>
  <si>
    <t>VIÁTICOS POR COMISIÓN A SAN LUCAS SACATEPÉQUEZ, SACATEPÉQUEZ EL (LOS) DIA (S) 1  DE SEPTIEMBRE DEL 2022 CON EL OBJETIVO DE REALIZAR SUPERVISIÓN AL  HOGAR ALDEA DE ESPERANZA CNA-EM-EP008-2012; SEGÚN AVISO DE COMISIÓN No. CNA-UACHP-264-2022</t>
  </si>
  <si>
    <t>VIÁTICOS POR COMISIÓN A CHICHICASTENANGO, QUICHÉ EL (LOS) DIA (S) 5  DE SEPTIEMBRE DEL 2022 CON EL OBJETIVO DE TRANSPORTAR A PERSONAL DE SUBCOORDINACIÓN DE ATENCIÓN AL NIÑO PARA REALIZAR PRIMER ENCUENTRO DEL NNA CON EXPEDIENTE CNA-DA-034-2022; SEGÚN AVISO DE COMISIÓN No. CNA-SGYT-803-2022</t>
  </si>
  <si>
    <t>VIÁTICOS POR COMISIÓN A LA ESPERANZA, QUETZALTENANGO EL (LOS) DIA (S) 6  DE SEPTIEMBRE DEL 2022 CON EL OBJETIVO DE TRANSPORTAR A PERSONAL DE LA SUBCOORDINACIÓN DE ATENCIÓN AL NIÑO QUIENES REALIZARAN EVALUACIÓN A LOS NIÑOS CON EXPEDIENTE CNA-DA-099-2015; SEGÚN AVISO DE COMISIÓN No. CNA-SGYT-815-2022</t>
  </si>
  <si>
    <t>VIÁTICOS POR COMISIÓN A ESQUIPULAS, CHIQUIMULA EL (LOS) DIA (S) 8  AL 9  DE SEPTIEMBRE DEL 2022 CON EL OBJETIVO DE REALIZAR SUPERVISIÓN AL HOGAR ESQUIPULAS CNA-EM-EP053-2019; SEGÚN AVISO DE COMISIÓN No. CNA-UACHP-286-2022</t>
  </si>
  <si>
    <t>VIÁTICOS POR COMISIÓN A ESQUIPULAS, CHIQUIMULA EL (LOS) DIA (S) 8  AL 9  DE SEPTIEMBRE DEL 2022 CON EL OBJETIVO DE REALIZAR SUPERVISIÓN AL HOGAR ESQUIPULAS CNA-EM-EP053-2019; SEGÚN AVISO DE COMISIÓN No. CNA-UACHP-287-2022</t>
  </si>
  <si>
    <t>VIÁTICOS POR COMISIÓN A SAN ANDRES SAJCABAJÁ, QUICHÉ EL (LOS) DIA (S) 8  DE SEPTIEMBRE DEL 2022 CON EL OBJETIVO DE TRANSPORTAR A PERSONAL DE LA SUBCOORDINACIÓN DE ATENCIÓN AL NIÑO PARA REALIZAR EVALUACIÓN INTEGRAL DEL EXPEDIENTE CNA-DA-074-2022; SEGÚN AVISO DE COMISIÓN No. CNA-SGYT-822-2022</t>
  </si>
  <si>
    <t>VIÁTICOS POR COMISIÓN A ANTIGUA GUATEMALA, SACATEPÉQUEZ EL (LOS) DIA (S) 8  DE SEPTIEMBRE DEL 2022 CON EL OBJETIVO DE REALIZAR EVALUACIÓN DE SEGUIMIENTO POST ADOPTIVO DE ACUERDO CON LOS EXPEDIENTES CNA-DA-017-2019 Y CNA-DA-018-2017 Y SU RESPECTIVO TALLER DE FORTALECIMIENTO ; SEGÚN AVISO DE COMISIÓN No. CNA-UFA-211-2022</t>
  </si>
  <si>
    <t>VIÁTICOS POR COMISIÓN A ASUNCIÓN MITA, JUTIAPA EL (LOS) DIA (S) 8  DE SEPTIEMBRE DEL 2022 CON EL OBJETIVO DE TRANSPORTAR A PERSONAL DE UFA PARA EVALUACIÓN PSICOSOCIAL Y ASESORÍA A FAMILIA OPTANTE A LA ADOPCIÓN CON EXPEDIENTE CNA-AN-099-2022; SEGÚN AVISO DE COMISIÓN No. CNA-SGYT-825-2022</t>
  </si>
  <si>
    <t>VIÁTICOS POR COMISIÓN A LA ESPERANZA, QUETZALTENANGO, QUETZALTENANGO EL (LOS) DIA (S) 9  DE SEPTIEMBRE DEL 2022 CON EL OBJETIVO DE TRANSPORTAR A PERSONAL DE LA SUBCOORDINACIÓN DE ATENCIÓN AL NIÑO PARA REALIZAR EVALUACIÓN INTEGRAL A FAVOR DE LAS NIÑAS CON EXPEDIENTE CNA-DA-075-2022, EVALUACIÓN AL NIÑO CON EXPEDIENTE CNA-DA-076-2022; SEGÚN AVISO DE COMISIÓN No. CNA-SGYT-830-2022</t>
  </si>
  <si>
    <t>MELVIN RODOLFO VASQUEZ OSORIO</t>
  </si>
  <si>
    <t>VIÁTICOS POR COMISIÓN A SAN LUCAS SACATEPÉQUEZ, SACATEPÉQUEZ EL (LOS) DIA (S) 12  DE SEPTIEMBRE DEL 2022 CON EL OBJETIVO DE REALIZAR SEGUIMIENTO POST ADOPTIVO EXPEDIENTE CNA-DA-017-2020 Y EXPEDIENTE CNA-DA-014-2018; SEGÚN AVISO DE COMISIÓN No. CNA-UFA-225-2022</t>
  </si>
  <si>
    <t>VIÁTICOS POR COMISIÓN A SAN LUCAS SACATEPÉQUEZ, SACATEPÉQUEZ EL (LOS) DIA (S) 12  DE SEPTIEMBRE DEL 2022 CON EL OBJETIVO DE REALIZAR SEGUIMIENTO POST ADOPTIVO EXPEDIENTE CNA-DA-017-2020 Y EXPEDIENTE CNA-DA-014-2018; SEGÚN AVISO DE COMISIÓN No. CNA-UFA-226-2022</t>
  </si>
  <si>
    <t>VIÁTICOS POR COMISIÓN A FRAIJANES, GUATEMALA, BARBERENA, SANTA ROSA EL (LOS) DIA (S) 14  DE SEPTIEMBRE DEL 2022 CON EL OBJETIVO DE REALIZAR SEGUIMIENTO POST ADOPTIVO A EXPEDIENTE CNA-DA-055-2015, CNA-DA-146-2010 Y CNA-DA-068-2018; Y SU RESPECTIVO TALLER DE FORTALECIMIENTO; SEGÚN AVISO DE COMISIÓN No. CNA-UFA-227-2022</t>
  </si>
  <si>
    <t>VIÁTICOS POR COMISIÓN A FRAIJANES, GUATEMALA, BARBERENA, SANTA ROSA EL (LOS) DIA (S) 14  DE SEPTIEMBRE DEL 2022 CON EL OBJETIVO DE REALIZAR SEGUIMIENTO POST ADOPTIVO A EXPEDIENTE CNA-DA-055-2015, CNA-DA-146-2010 Y CNA-DA-068-2018; Y SU RESPECTIVO TALLER DE FORTALECIMIENTO; SEGÚN AVISO DE COMISIÓN No. CNA-UFA-228-2022</t>
  </si>
  <si>
    <t>ANTICIPO DE VIÁTICOS POR COMISIÓN A COBÁN, ALTA VERAPAZ EL (LOS) DIA (S) 26  AL 27  DE SEPTIEMBRE DEL 2022 CON EL OBJETIVO DE REALIZAR EVALUACIÓN PSICOSOCIAL Y ASESORÍA A FAMILIA SOLICITANTE DE ADOPCIÓN CON EXPEDIENTE NÚMERO CNA-AN-115-2022; SEGÚN AVISO DE COMISIÓN No. CNA-UFA-242-2022</t>
  </si>
  <si>
    <t>ANTICIPO DE VIÁTICOS POR COMISIÓN A COBÁN, ALTA VERAPAZ EL (LOS) DIA (S) 26  AL 27  DE SEPTIEMBRE DEL 2022 CON EL OBJETIVO DE TRANSPORTAR A PERSONAL DE LA SUBCOORDINACIÓN DE ATENCIÓN Y APOYO A LA FAMILIA ADOPTIVA Y EL NIÑO ADOPTADO PARA REALIZAR EVALUACIÓN PSICOSOCIAL Y ASESORÍA A FAMILIA SOLICITANTE DE ADOPCIÓN CON EXPEDIENTE NÚMERO CNA-AN-115-2022; SEGÚN AVISO DE COMISIÓN No. CNA-SGYT-874-2022</t>
  </si>
  <si>
    <t>JENNIFER CECILIA  ZAPETA ZAPETA</t>
  </si>
  <si>
    <t>DEYANIRA ANA MARIA ORELLANA PINEDA</t>
  </si>
  <si>
    <t>VIÁTICOS POR COMISIÓN A CHICHICASTENANGO, QUICHÉ EL (LOS) DIA (S) 5  DE SEPTIEMBRE DEL 2022 CON EL OBJETIVO DE REALIZAR PRIMER ENCUENTRO DEL NNA CON EXPEDIENTE CNA-DA-034-2022; SEGÚN AVISO DE COMISIÓN No. CNA-UAN-518-2022</t>
  </si>
  <si>
    <t>VIÁTICOS POR COMISIÓN A LA ESPERANZA, QUETZALTENANGO EL (LOS) DIA (S) 6  DE SEPTIEMBRE DEL 2022 CON EL OBJETIVO DE REALIZAR EVALUACIÓN A LOS NIÑOS CON EXPEDIENTE CNA-DA-099-2015; SEGÚN AVISO DE COMISIÓN No. CNA-UAN-526-2022</t>
  </si>
  <si>
    <t>VIÁTICOS POR COMISIÓN A LA ESPERANZA, QUETZALTENANGO EL (LOS) DIA (S) 6  DE SEPTIEMBRE DEL 2022 CON EL OBJETIVO DE REALIZAR EVALUACIÓN A LOS NIÑOS CON EXPEDIENTE CNA-DA-099-2015; SEGÚN AVISO DE COMISIÓN No. CNA-UAN-527-2022</t>
  </si>
  <si>
    <t>VIÁTICOS POR COMISIÓN A MONJAS, JALAPA EL (LOS) DIA (S) 8  AL 9  DE SEPTIEMBRE DEL 2022 CON EL OBJETIVO DE REALIZAR SUPERVISIÓN AL HOGAR SOMBRA DE SUS ALAS CNA-EM-EP022-2009; SEGÚN AVISO DE COMISIÓN No. CNA-UACHP-284-2022</t>
  </si>
  <si>
    <t>VIÁTICOS POR COMISIÓN A TECPÁN, CHIMALTENANGO EL (LOS) DIA (S) 8  DE SEPTIEMBRE DEL 2022 CON EL OBJETIVO DE REALIZAR EVALUACIÓN PSICOSOCIAL Y ASESORÍA A FAMILIA ROMÁN CURUP EXPEDIENTE CNA-AN-110-2022; SEGÚN AVISO DE COMISIÓN No. CNA-UFA-203-2022</t>
  </si>
  <si>
    <t>VIÁTICOS POR COMISIÓN A ASUNCIÓN MITA, JUTIAPA EL (LOS) DIA (S) 8  DE SEPTIEMBRE DEL 2022 CON EL OBJETIVO DE REALIZAR EVALUACIÓN PSICOSOCIAL Y ASESORÍA A FAMILIA OPTANTE A LA ADOPCIÓN CON EXPEDIENTE CNA-AN-099-2022; SEGÚN AVISO DE COMISIÓN No. CNA-UFA-201-2022</t>
  </si>
  <si>
    <t>VIÁTICOS POR COMISIÓN A ASUNCIÓN MITA, JUTIAPA EL (LOS) DIA (S) 8  DE SEPTIEMBRE DEL 2022 CON EL OBJETIVO DE REALIZAR EVALUACIÓN PSICOSOCIAL Y ASESORÍA A FAMILIA OPTANTE A LA ADOPCIÓN CON EXPEDIENTE CNA-AN-099-2022; SEGÚN AVISO DE COMISIÓN No. CNA-UFA-202-2022</t>
  </si>
  <si>
    <t>VIÁTICOS POR COMISIÓN A CHICHICASTENANGO, QUICHÉ EL (LOS) DIA (S) 9  DE SEPTIEMBRE DEL 2022 CON EL OBJETIVO DE REALIZAR INICIO DE CONVIVENCIA DEL NNA CON EXPEDIENTE CNA-DA-034-2022; SEGÚN AVISO DE COMISIÓN No. CNA-UAN-533-2022</t>
  </si>
  <si>
    <t>VIÁTICOS POR COMISIÓN A LA ESPERANZA, QUETZALTENANGO EL (LOS) DIA (S) 9  DE SEPTIEMBRE DEL 2022 CON EL OBJETIVO DE REALIZAR EVALUACIÓN INTEGRAL A FAVOR DE LAS NIÑAS CON EXPEDIENTE CNA-DA-075-2022; SEGÚN AVISO DE COMISIÓN No. CNA-UAN-517-2022</t>
  </si>
  <si>
    <t>VIÁTICOS POR COMISIÓN A CHICHICASTENANGO, QUICHÉ EL (LOS) DIA (S) 9  DE SEPTIEMBRE DEL 2022 CON EL OBJETIVO DE TRANSPORTAR A PERSONAL DE LA SUBCOORDINACIÓN DE ATENCIÓN AL NIÑO PARA REALIZAR INICIO DE CONVIVENCIA DEL NNA CON EXPEDIENTE CNA-DA-034-2022; SEGÚN AVISO DE COMISIÓN No. CNA-SGYT-829-2022</t>
  </si>
  <si>
    <t>VIÁTICOS POR COMISIÓN A CHIMALTENANGO, CHIMALTENANGO EL (LOS) DIA (S) 9  DE SEPTIEMBRE DEL 2022 CON EL OBJETIVO DE TRANSPORTAR A PERSONAL DE LA SUBCOORDINACIÓN DE ATENCIÓN AL NIÑO PARA REEVALUACIÓN DEL NIÑO CON EXPEDIENTE CNA-DA041-2022, EVALUACIÓN DEL NIÑO CON EXPEDIENTE CNA-DA-077-2022; SEGÚN AVISO DE COMISIÓN No. CNA-SGYT-835-2022</t>
  </si>
  <si>
    <t>VIÁTICOS POR COMISIÓN A QUETZALTENANGO, QUETZALTENANGO EL (LOS) DIA (S) 12  DE SEPTIEMBRE DEL 2022 CON EL OBJETIVO DE TRANSPORTAR A PERSONAL DE UNIDAD DE ASESORÍA JURÍDICA Y SERVICIOS TÉCNICOS / PROFESIONALES PARA COMPARECER A AUDIENCIA DE RESTITUCIÓN DEL DERECHO A LA FAMILIA DE LOS NIÑOS JACKELINE Y DAVID DE APELLIDOS ROJAS LÓPEZ AL JUZGADO DE PRIMERA INSTANCIA DE FAMILIA DEL DEPARTAMENTO DE QUETZALTENANGO JUEZ DE DENTRO DEL EXPEDIENTE 09007-2022-1535 Y ASESORAR Y PARTICIPAR EN REPRESENTACIÓN DEL CNA EN LA AUDIENCIA DE RESTITUCIÓN DEL DERECHO DEL PROCESO JUDICIAL DE HOMOLOGACIÓN A REALIZARSE EN EL JUZGADO NNA DE QUETZALTENANGO; SEGÚN AVISO DE COMISIÓN No. CNA-SGYT-837-2022</t>
  </si>
  <si>
    <t>VIÁTICOS POR COMISIÓN A SUMPANGO, SACATEPÉQUEZ EL (LOS) DIA (S) 12  DE SEPTIEMBRE DEL 2022 CON EL OBJETIVO DE TRANSPORTAR A PERSONAL DE UACHP QUIENES REALIZARAN SUPERVISIÓN AL HOGAR MADRE ANNA VITELLO CNA-EM-EP048-2009-B; SEGÚN AVISO DE COMISIÓN No. CNA-SGYT-842-2022</t>
  </si>
  <si>
    <t>VIÁTICOS POR COMISIÓN A OLINTEPEQUE, QUETZALTENANGO EL (LOS) DIA (S) 13  AL 14  DE SEPTIEMBRE DEL 2022 CON EL OBJETIVO DE TRANSPORTAR A PERSONAL DE UACHP PARA REALIZAR SUPERVISIÓN DEL HOGAR DE NIÑOS EL BUEN PASTOR CNA-EM-EP003-2014; SEGÚN AVISO DE COMISIÓN No. CNA-SGYT-845-2022</t>
  </si>
  <si>
    <t>VIÁTICOS POR COMISIÓN A SAN JUAN LA LAGUNA, SOLOLÁ EL (LOS) DIA (S) 14  DE SEPTIEMBRE DEL 2022 CON EL OBJETIVO DE TRANSPORTAR A PERSONAL DE LA SUBCOORDINACIÓN DE ATENCIÓN Y APOYO A LA FAMILIA ADOPTIVA Y EL NIÑO ADOPTADO PARA REALIZAR EVALUACIÓN Y ASESORÍA PSICOSOCIAL A EXPEDIENTE CNA-AN-109-2022; SEGÚN AVISO DE COMISIÓN No. CNA-SGYT-848-2022</t>
  </si>
  <si>
    <t>ANTICIPO DE VIÁTICOS POR COMISIÓN A POPTÚN, PETÉN EL (LOS) DIA (S) 27  AL 29  DE SEPTIEMBRE DEL 2022 CON EL OBJETIVO DE TRANSPORTAR A PERSONAL DE ATENCIÓN Y APOYO A LA FAMILIA BIOLÓGICA PARA REALIZAR ASESORÍAS DE PRIMER ABORDAJE A MADRES BIOLÓGICAS EN CONFLICTO CON SU MATERNIDAD, SEGÚN EXPEDIENTES: CNA-FB-150-2022, CNA-FB-151-2022, CNA-FB-152-2022, CNA-FB-153-2022, CNA-FB-154-2022, CNA-FB-155-2022, CNA-FB-156-2022; SEGÚN AVISO DE COMISIÓN No. CNA-SGYT-879-2022</t>
  </si>
  <si>
    <t>ANTICIPO DE VIÁTICOS POR COMISIÓN A POPTÚN, PETÉN EL (LOS) DIA (S) 27  AL 29  DE SEPTIEMBRE DEL 2022 CON EL OBJETIVO DE REALIZAR ASESORÍAS DE PRIMER ABORDAJE A MADRES EN CONFLICTO CON SU MATERNIDAD, SEGÚN EXPEDIENTES: CNA-FB-150-2022, CNA-FB-151-2022, CNA-FB-152-2022, CNA-FB-153-2022, CNA-FB-154-2022, CNA-FB-155-2022, CNA-FB-156-2022; SEGÚN AVISO DE COMISIÓN No. CNA-DG-27-2022</t>
  </si>
  <si>
    <t>ANTICIPO DE VIÁTICOS POR COMISIÓN A POPTÚN, PETÉN EL (LOS) DIA (S) 27  AL 29  DE SEPTIEMBRE DEL 2022 CON EL OBJETIVO DE REALIZAR ASESORÍAS DE PRIMER ABORDAJE A MADRES BIOLÓGICAS EN CONFLICTO CON SU MATERNIDAD, SEGÚN EXPEDIENTES: CNA-FB-150-2022, CNA-FB-151-2022, CNA-FB-152-2022, CNA-FB-153-2022, CNA-FB-154-2022, CNA-FB-155-2022, CNA-FB-156-2022; SEGÚN AVISO DE COMISIÓN No. CNA-SUFB-358-2022</t>
  </si>
  <si>
    <t>MARIA  JOSE  ANLEU DIAZ</t>
  </si>
  <si>
    <t>ASTRID OLIVET  CAMACHO RAMIREZ</t>
  </si>
  <si>
    <t>JACKELINE YANIRA  MARTINEZ  GARCIA DE GODOY</t>
  </si>
  <si>
    <t>VIÁTICOS POR COMISIÓN A GUATEMALA, GUATEMALA EL (LOS) DIA (S) 7  DE SEPTIEMBRE DEL 2022 CON EL OBJETIVO DE ASISTENCIA A PRESENTACIÓN DEL PLAN DE TRABAJO, DEL LICENCIADO ANTONIO RAFAEL CAMPOS OLIVERO, DIRECTOR GENERAL DEL CONSEJO NACIONAL DE ADOPCIONES, LA PROFESIONAL SE MOVILIZA POR SUS PROPIOS MEDIOS; SEGÚN AVISO DE COMISIÓN No. CNA-UACHP-292-2022</t>
  </si>
  <si>
    <t>VIÁTICOS POR COMISIÓN A MONJAS, JALAPA EL (LOS) DIA (S) 8  AL 9  DE SEPTIEMBRE DEL 2022 CON EL OBJETIVO DE REALIZAR SUPERVISIÓN AL HOGAR SOMBRA DE SUS ALAS CNA-EM-EP022-2009; SEGÚN AVISO DE COMISIÓN No. CNA-UACHP-282-2022</t>
  </si>
  <si>
    <t>VIÁTICOS POR COMISIÓN A MONJAS, JALAPA EL (LOS) DIA (S) 8  AL 9  DE SEPTIEMBRE DEL 2022 CON EL OBJETIVO DE REALIZAR SUPERVISIÓN AL HOGAR SOMBRA DE SUS ALAS CNA-EM-EP022-2009; SEGÚN AVISO DE COMISIÓN No. CNA-UACHP-283-2022</t>
  </si>
  <si>
    <t>MIRIAM AZUCENA  PINEDA CARIAS</t>
  </si>
  <si>
    <t>RENE ANIBAL  MELGAR MIRANDA</t>
  </si>
  <si>
    <t>VIÁTICOS POR COMISIÓN A SAN ANDRES SAJCABAJÁ, QUICHÉ EL (LOS) DIA (S) 8  DE SEPTIEMBRE DEL 2022 CON EL OBJETIVO DE REALIZAR EVALUACIÓN INTEGRAL DEL EXPEDIENTE CNA-DA-074-2022; SEGÚN AVISO DE COMISIÓN No. CNA-UAN-524-2022</t>
  </si>
  <si>
    <t>VIÁTICOS POR COMISIÓN A SAN ANDRES SAJCABAJÁ, QUICHÉ EL (LOS) DIA (S) 8  DE SEPTIEMBRE DEL 2022 CON EL OBJETIVO DE REALIZAR EVALUACIÓN INTEGRAL DEL EXPEDIENTE CNA-DA-074-2022; SEGÚN AVISO DE COMISIÓN No. CNA-UAN-523-2022</t>
  </si>
  <si>
    <t>VIÁTICOS POR COMISIÓN A TECPÁN, CHIMALTENANGO EL (LOS) DIA (S) 12  DE SEPTIEMBRE DEL 2022 CON EL OBJETIVO DE REALIZAR EVALUACIÓN PSICOSOCIAL Y ASESORÍA A FAMILIA ROMÁN CURUP EXPEDIENTE CNA-AN-110-2022; SEGÚN AVISO DE COMISIÓN No. CNA-UFA-204-2022</t>
  </si>
  <si>
    <t>VIÁTICOS POR COMISIÓN A QUETZALTENANGO, QUETZALTENANGO EL (LOS) DIA (S) 12  DE SEPTIEMBRE DEL 2022 CON EL OBJETIVO DE COMPARECER A LA AUDIENCIA DE RESTITUCIÓN DEL DERECHO A LA FAMILIA DE LOS NIÑOS JACKELINE Y DAVID DE APELLIDOS ROJAS LÓPEZ AL JUZGADO DE PRIMERA INSTANCIA DE FAMILIA DEL DEPARTAMENTO DE QUETZALTENANGO JUEZ D DENTRO DEL EXPEDIENTE 09007-2022-1535; SEGÚN AVISO DE COMISIÓN No. CNA-AJ-223-2022</t>
  </si>
  <si>
    <t>VIÁTICOS POR COMISIÓN A LA ESPERANZA, QUETZALTENANGO EL (LOS) DIA (S) 9  DE SEPTIEMBRE DEL 2022 CON EL OBJETIVO DE REALIZAR EVALUACIÓN INTEGRAL A FAVOR DE LAS NIÑAS CON EXPEDIENTE CNA-DA-075-2022; SEGÚN AVISO DE COMISIÓN No. CNA-UAN-516-2022</t>
  </si>
  <si>
    <t>VIÁTICOS POR COMISIÓN A LA ESPERANZA, QUETZALTENANGO EL (LOS) DIA (S) 9  DE SEPTIEMBRE DEL 2022 CON EL OBJETIVO DE REALIZAR EVALUACIÓN INTEGRAL A FAVOR DE LAS NIÑAS CON EXPEDIENTE CNA-DA-075-2022; SEGÚN AVISO DE COMISIÓN No. CNA-UAN-519-2022</t>
  </si>
  <si>
    <t>VIÁTICOS POR COMISIÓN A OLINTEPEQUE, QUETZALTENANGO EL (LOS) DIA (S) 13  AL 14  DE SEPTIEMBRE DEL 2022 CON EL OBJETIVO DE REALIZAR SUPERVISIÓN DEL HOGAR DE NIÑOS EL BUEN PASTOR CNA-EM-EP003-2014; SEGÚN AVISO DE COMISIÓN No. CNA-UACHP-299-2022</t>
  </si>
  <si>
    <t>VIÁTICOS POR COMISIÓN A EL ESTOR, PUERTO BARRIOS, IZABAL EL (LOS) DIA (S) 13  AL 14  DE SEPTIEMBRE DEL 2022 CON EL OBJETIVO DE TRANSPORTAR A PERSONAL DE UNA PARA REALIZAR REEVALUACIÓN DEL EXPEDIENTE CNA-DA-093-2018 Y EVALUACIÓN INTEGRAL DEL EXPEDIENTE CNA-DA-080-2022; RECOGER CERTIFICACIÓN DE SENTENCIA DE LOS EXPEDIENTES CNA-DA-065-2022 Y CNA-DA-042-2022; SEGÚN AVISO DE COMISIÓN No. CNA-SGYT-844-2022</t>
  </si>
  <si>
    <t>VIÁTICOS POR COMISIÓN A SAN JUAN COMALAPA, CHIMALTENANGO, CHIMALTENANGO EL (LOS) DIA (S) 19  DE SEPTIEMBRE DEL 2022 CON EL OBJETIVO DE REALIZAR BÚSQUEDA PARA ORIENTAR A MADRE BIOLÓGICA SEGÚN EXPEDIENTE CNA-FB-116-2022. REALIZAR PRIMER ENCUENTRO Y ABORDAJE A MADRE BIOLÓGICA; SEGÚN AVISO DE COMISIÓN No. CNA-SUFB-347-2022</t>
  </si>
  <si>
    <t>VIÁTICOS POR COMISIÓN A SUMPANGO, SACATEPÉQUEZ EL (LOS) DIA (S) 20  DE SEPTIEMBRE DEL 2022 CON EL OBJETIVO DE TRANSPORTAR A PERSONAL DE LA SUBCOORDINACIÓN DE ATENCIÓN AL NIÑO PARA REALIZAR EVALUACIÓN DEL ADOLESCENTE CON EXPEDIENTE CNA-DA-072-2022; EVALUACIÓN DE LA NIÑA CON EXPEDIENTE CNA-DA-079-2022 Y REEVALUACIÓN DE LA NIÑA CON EXPEDIENTE CNA-DA-103-2021; SEGÚN AVISO DE COMISIÓN No. CNA-SGYT-858-2022</t>
  </si>
  <si>
    <t>VIÁTICOS POR COMISIÓN A SAN JORGE, ZACAPA EL (LOS) DIA (S) 21  DE SEPTIEMBRE DEL 2022 CON EL OBJETIVO DE REALIZAR SEGUIMIENTO AL EXPEDIENTE CNA-FB-161-2019; SEGÚN AVISO DE COMISIÓN No. CNA-SUFB-349-2022</t>
  </si>
  <si>
    <t>VIÁTICOS POR COMISIÓN A LA ESPERANZA, QUETZALTENANGO EL (LOS) DIA (S) 21  DE SEPTIEMBRE DEL 2022 CON EL OBJETIVO DE TRANSPORTAR A PERSONAL DE LA SUBCOORDINACIÓN DE ATENCIÓN AL NIÑO PARA REALIZAR EVALUACIÓN DE CONVIVENCIA DE LA NIÑA CON EXPEDIENTE CNA-DA-081-2021; SEGÚN AVISO DE COMISIÓN No. CNA-SGYT-866-2022</t>
  </si>
  <si>
    <t>El mes de septiembre 2022 no hubo movimiento de viáticos en el exterior.</t>
  </si>
  <si>
    <t>Se incluye en el presente listado el reconocimiento de gastos por servicios prestado a personal contratado bajo el renglón presupuestario 029, correspondiente al mes de septiembre 2022</t>
  </si>
  <si>
    <t>RG-L-112</t>
  </si>
  <si>
    <t>ASESORAR Y PARTICIPAR EN REPRESENTACIÓN DEL CNA EN LA AUDIENCIA DE RESTITUCIÓN DEL DERECHO DEL PROCESO JUDICIAL DE HOMOLOGACIÓN EN EL JUZGADO DE NNA DE QUETZALTENANGO A REALIZARSE EN  DIAGONAL 10, 0-34 ZONA 6,  QUETZALTENANGO, MUNICIPIO Y DEPARTAMENTO DE QUETZALTENANGO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</si>
</sst>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Q&quot;_-;\-* #,##0.00\ &quot;Q&quot;_-;_-* &quot;-&quot;??\ &quot;Q&quot;_-;_-@_-"/>
    <numFmt numFmtId="43" formatCode="_-* #,##0.00_-;\-* #,##0.00_-;_-* &quot;-&quot;??_-;_-@_-"/>
    <numFmt numFmtId="164" formatCode="_-[$Q-100A]* #,##0.00_-;\-[$Q-100A]* #,##0.00_-;_-[$Q-100A]* &quot;-&quot;??_-;_-@_-"/>
    <numFmt numFmtId="165" formatCode="&quot;Q&quot;#,##0.00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51">
    <xf numFmtId="0" fontId="0" fillId="0" borderId="0"/>
    <xf numFmtId="0" fontId="17" fillId="0" borderId="0"/>
    <xf numFmtId="0" fontId="16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/>
    <xf numFmtId="167" fontId="19" fillId="0" borderId="0" applyFont="0" applyFill="0" applyBorder="0" applyAlignment="0" applyProtection="0"/>
    <xf numFmtId="0" fontId="16" fillId="0" borderId="0"/>
    <xf numFmtId="0" fontId="16" fillId="0" borderId="0"/>
    <xf numFmtId="167" fontId="19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8" fillId="0" borderId="0" applyFont="0" applyFill="0" applyBorder="0" applyAlignment="0" applyProtection="0"/>
    <xf numFmtId="0" fontId="16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43" fontId="19" fillId="0" borderId="0" applyFont="0" applyFill="0" applyBorder="0" applyAlignment="0" applyProtection="0"/>
    <xf numFmtId="0" fontId="17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/>
    <xf numFmtId="164" fontId="0" fillId="0" borderId="9" xfId="0" applyNumberFormat="1" applyBorder="1"/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5" xfId="0" applyBorder="1"/>
    <xf numFmtId="164" fontId="0" fillId="0" borderId="10" xfId="0" applyNumberFormat="1" applyBorder="1"/>
    <xf numFmtId="0" fontId="0" fillId="0" borderId="6" xfId="0" applyBorder="1"/>
    <xf numFmtId="0" fontId="0" fillId="0" borderId="12" xfId="0" applyBorder="1"/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164" fontId="0" fillId="0" borderId="0" xfId="0" applyNumberFormat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16" xfId="0" applyBorder="1"/>
    <xf numFmtId="164" fontId="0" fillId="0" borderId="17" xfId="0" applyNumberForma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0" fillId="0" borderId="16" xfId="0" applyBorder="1" applyAlignment="1">
      <alignment wrapText="1"/>
    </xf>
    <xf numFmtId="164" fontId="0" fillId="0" borderId="20" xfId="0" applyNumberFormat="1" applyBorder="1" applyAlignment="1">
      <alignment vertical="center"/>
    </xf>
    <xf numFmtId="0" fontId="7" fillId="0" borderId="19" xfId="0" applyFont="1" applyBorder="1" applyAlignment="1">
      <alignment horizontal="left"/>
    </xf>
    <xf numFmtId="0" fontId="1" fillId="0" borderId="0" xfId="0" applyFont="1"/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justify" vertical="center" wrapText="1"/>
    </xf>
    <xf numFmtId="14" fontId="9" fillId="2" borderId="6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164" fontId="5" fillId="0" borderId="7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14" fontId="9" fillId="2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14" fontId="6" fillId="0" borderId="1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justify" vertical="center" wrapText="1"/>
    </xf>
    <xf numFmtId="164" fontId="4" fillId="0" borderId="17" xfId="0" applyNumberFormat="1" applyFont="1" applyBorder="1" applyAlignment="1">
      <alignment vertical="center"/>
    </xf>
    <xf numFmtId="14" fontId="6" fillId="0" borderId="12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164" fontId="1" fillId="0" borderId="0" xfId="0" applyNumberFormat="1" applyFont="1"/>
    <xf numFmtId="0" fontId="10" fillId="2" borderId="0" xfId="0" applyFont="1" applyFill="1" applyAlignment="1">
      <alignment horizontal="center" vertical="center"/>
    </xf>
    <xf numFmtId="0" fontId="0" fillId="0" borderId="19" xfId="0" applyBorder="1" applyAlignment="1">
      <alignment horizontal="left"/>
    </xf>
    <xf numFmtId="0" fontId="20" fillId="0" borderId="0" xfId="0" applyFont="1"/>
    <xf numFmtId="14" fontId="9" fillId="2" borderId="24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vertical="center" wrapText="1"/>
    </xf>
    <xf numFmtId="14" fontId="9" fillId="2" borderId="26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vertical="center"/>
    </xf>
    <xf numFmtId="4" fontId="9" fillId="0" borderId="29" xfId="0" applyNumberFormat="1" applyFont="1" applyBorder="1" applyAlignment="1">
      <alignment horizontal="justify" vertical="center" wrapText="1"/>
    </xf>
    <xf numFmtId="4" fontId="9" fillId="0" borderId="30" xfId="0" applyNumberFormat="1" applyFont="1" applyBorder="1" applyAlignment="1">
      <alignment horizontal="justify" vertical="center" wrapText="1"/>
    </xf>
    <xf numFmtId="4" fontId="9" fillId="0" borderId="1" xfId="0" applyNumberFormat="1" applyFont="1" applyBorder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 wrapText="1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justify" vertical="center" wrapText="1"/>
    </xf>
    <xf numFmtId="164" fontId="5" fillId="0" borderId="9" xfId="0" applyNumberFormat="1" applyFont="1" applyBorder="1" applyAlignment="1">
      <alignment vertical="center"/>
    </xf>
  </cellXfs>
  <cellStyles count="251">
    <cellStyle name="Euro" xfId="16" xr:uid="{84AA4FBE-0411-48D5-ACF9-4E40B8D36130}"/>
    <cellStyle name="Euro 2" xfId="192" xr:uid="{ECB09813-DDEF-425B-B53A-A332F3BDF98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3" xfId="205" xr:uid="{515EA35E-74BC-491B-986F-0A316F85ACBF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3" xfId="216" xr:uid="{1CAB3B88-DECA-4B21-84E7-D87AA841676C}"/>
    <cellStyle name="Millares 2 2 4" xfId="125" xr:uid="{BB5C5009-801D-48BE-B08B-765FF8C9AAA8}"/>
    <cellStyle name="Millares 2 2 4 2" xfId="233" xr:uid="{A32914FC-89D5-4758-AC17-9BB7D260EE8A}"/>
    <cellStyle name="Millares 2 2 5" xfId="202" xr:uid="{D349CBA0-47BA-4771-BFDA-997A07C8F4A0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3" xfId="206" xr:uid="{689E52A2-E922-4194-B3B0-ABCB3514A407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3" xfId="217" xr:uid="{E60F4CAF-2645-4A81-9053-826F0FAD6224}"/>
    <cellStyle name="Millares 2 3 4" xfId="130" xr:uid="{46917628-BDEA-4AA9-A8C4-4FBDE697F81D}"/>
    <cellStyle name="Millares 2 3 4 2" xfId="234" xr:uid="{CD400F8B-A48A-4ED9-B6D5-3ABCF8074F84}"/>
    <cellStyle name="Millares 2 3 5" xfId="204" xr:uid="{F945A006-592A-4505-8F9C-0F05224744D4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4" xfId="213" xr:uid="{A26B999E-517E-42AC-8B07-18757E9E49F4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3" xfId="215" xr:uid="{39EDF5B0-8DF1-4847-8517-85D494614517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3" xfId="207" xr:uid="{B00A1F0A-2550-4E0C-8F67-9D597A5EEB41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3" xfId="218" xr:uid="{CC0B44A9-FB6C-4316-8FF7-D90F2052A27E}"/>
    <cellStyle name="Millares 3 2 2 4" xfId="114" xr:uid="{8DF68DA1-1709-489B-B333-8DB887B811FB}"/>
    <cellStyle name="Millares 3 2 2 4 2" xfId="227" xr:uid="{87233998-31A6-42EB-AC7F-7E837BF7E181}"/>
    <cellStyle name="Millares 3 2 2 5" xfId="194" xr:uid="{57E60391-F895-4143-B69C-DC1BD400C3B4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3" xfId="208" xr:uid="{20FD4D8D-F226-4B43-842B-1A48627CCD93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3" xfId="219" xr:uid="{8C5A3842-CAC6-48B2-9108-3118A889306C}"/>
    <cellStyle name="Millares 3 3 4" xfId="115" xr:uid="{09998CE0-83FD-455D-810E-D9DE0D0A0A80}"/>
    <cellStyle name="Millares 3 3 4 2" xfId="228" xr:uid="{0545B04D-88E7-4DC7-B494-7CD6117A5A92}"/>
    <cellStyle name="Millares 3 3 5" xfId="195" xr:uid="{F356CAEA-7A2E-4B1D-858A-5DE874AA756B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3" xfId="209" xr:uid="{B8F8F436-D923-482F-805A-742ED24E173C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3" xfId="220" xr:uid="{DBAF212E-AFE8-4E18-8249-CFD02526919E}"/>
    <cellStyle name="Millares 3 4 4" xfId="113" xr:uid="{880CD207-DCBD-4CBE-B19D-6061927C37F6}"/>
    <cellStyle name="Millares 3 4 4 2" xfId="226" xr:uid="{EB993310-8A9F-4178-AE06-9C21BDDEF41D}"/>
    <cellStyle name="Millares 3 4 5" xfId="193" xr:uid="{FCDF2A95-1813-4947-8E34-3629F922748F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3" xfId="222" xr:uid="{AD30CB59-5C57-4D69-8599-FC8B0BC24EC4}"/>
    <cellStyle name="Moneda 2 2 3" xfId="117" xr:uid="{EEBBA0E5-5667-4432-B84B-721424C77DE9}"/>
    <cellStyle name="Moneda 2 2 3 2" xfId="230" xr:uid="{E95E1F5F-B0DA-485B-9B1B-81EA5B3C1541}"/>
    <cellStyle name="Moneda 2 2 4" xfId="197" xr:uid="{DF0F0752-AEFC-4F17-ACA7-4940F645579A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3" xfId="221" xr:uid="{108AD685-9E9E-41D5-8114-944C3C64A37A}"/>
    <cellStyle name="Moneda 2 4" xfId="116" xr:uid="{E4A009ED-19A2-4A25-9C52-5C5CB7E64B0F}"/>
    <cellStyle name="Moneda 2 4 2" xfId="229" xr:uid="{AB6FDFA7-497E-4181-ADBC-EC431F8D61FE}"/>
    <cellStyle name="Moneda 2 5" xfId="196" xr:uid="{7F3CEC9C-678C-4FC9-A684-9EA151552EED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3" xfId="223" xr:uid="{5FB87C24-E3AC-47A9-9FE8-0B2DD713EE28}"/>
    <cellStyle name="Moneda 3 2 3" xfId="119" xr:uid="{41532E16-0CFF-4107-97A3-CCBF0D875B0F}"/>
    <cellStyle name="Moneda 3 2 3 2" xfId="232" xr:uid="{825EC0C5-DBB6-4E69-AAE8-13AE05D54AF8}"/>
    <cellStyle name="Moneda 3 2 4" xfId="199" xr:uid="{2B69EB56-536B-47BD-8DD3-5B85E6ECCF6A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3" xfId="224" xr:uid="{EB881FBF-A29D-46FA-901A-4773CD461886}"/>
    <cellStyle name="Moneda 3 4" xfId="118" xr:uid="{8C8D82C2-D117-4F3A-B745-BB0603260DB5}"/>
    <cellStyle name="Moneda 3 4 2" xfId="231" xr:uid="{565C1818-9C71-46AC-B68A-E1CBC111981E}"/>
    <cellStyle name="Moneda 3 5" xfId="198" xr:uid="{61AABB40-534D-491F-A0FC-34DAAC9327F8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495301</xdr:colOff>
      <xdr:row>4</xdr:row>
      <xdr:rowOff>161602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277E6F5A-1DC2-4CBF-B82F-D9764A89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90625" cy="95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63776</xdr:colOff>
      <xdr:row>0</xdr:row>
      <xdr:rowOff>88624</xdr:rowOff>
    </xdr:from>
    <xdr:to>
      <xdr:col>1</xdr:col>
      <xdr:colOff>276225</xdr:colOff>
      <xdr:row>4</xdr:row>
      <xdr:rowOff>142552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" y="88624"/>
          <a:ext cx="119352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2"/>
  <sheetViews>
    <sheetView view="pageBreakPreview" topLeftCell="A134" zoomScale="70" zoomScaleNormal="70" zoomScaleSheetLayoutView="70" zoomScalePageLayoutView="40" workbookViewId="0">
      <selection activeCell="C145" sqref="C145"/>
    </sheetView>
  </sheetViews>
  <sheetFormatPr baseColWidth="10" defaultColWidth="9.140625" defaultRowHeight="15" x14ac:dyDescent="0.25"/>
  <cols>
    <col min="1" max="1" width="13.28515625" customWidth="1"/>
    <col min="2" max="2" width="33.28515625" style="3" customWidth="1"/>
    <col min="3" max="3" width="84.28515625" customWidth="1"/>
    <col min="4" max="4" width="16.140625" style="25" customWidth="1"/>
    <col min="5" max="5" width="13.5703125" bestFit="1" customWidth="1"/>
    <col min="6" max="6" width="14.42578125" bestFit="1" customWidth="1"/>
  </cols>
  <sheetData>
    <row r="1" spans="1:4" ht="15.75" x14ac:dyDescent="0.25">
      <c r="A1" s="84" t="s">
        <v>0</v>
      </c>
      <c r="B1" s="85"/>
      <c r="C1" s="85"/>
      <c r="D1" s="86"/>
    </row>
    <row r="2" spans="1:4" ht="15.75" x14ac:dyDescent="0.25">
      <c r="A2" s="81" t="s">
        <v>1</v>
      </c>
      <c r="B2" s="82"/>
      <c r="C2" s="82"/>
      <c r="D2" s="83"/>
    </row>
    <row r="3" spans="1:4" ht="15.75" x14ac:dyDescent="0.25">
      <c r="A3" s="81" t="s">
        <v>2</v>
      </c>
      <c r="B3" s="82"/>
      <c r="C3" s="82"/>
      <c r="D3" s="83"/>
    </row>
    <row r="4" spans="1:4" x14ac:dyDescent="0.25">
      <c r="A4" s="29"/>
      <c r="D4" s="28"/>
    </row>
    <row r="5" spans="1:4" x14ac:dyDescent="0.25">
      <c r="A5" s="29"/>
      <c r="D5" s="28"/>
    </row>
    <row r="6" spans="1:4" ht="15.75" x14ac:dyDescent="0.25">
      <c r="A6" s="33" t="s">
        <v>3</v>
      </c>
      <c r="D6" s="28"/>
    </row>
    <row r="7" spans="1:4" ht="15.75" x14ac:dyDescent="0.25">
      <c r="A7" s="33" t="s">
        <v>5</v>
      </c>
      <c r="D7" s="28"/>
    </row>
    <row r="8" spans="1:4" ht="15.75" x14ac:dyDescent="0.25">
      <c r="A8" s="33" t="s">
        <v>4</v>
      </c>
      <c r="D8" s="28"/>
    </row>
    <row r="9" spans="1:4" x14ac:dyDescent="0.25">
      <c r="A9" s="29"/>
      <c r="D9" s="28"/>
    </row>
    <row r="10" spans="1:4" ht="15.75" x14ac:dyDescent="0.25">
      <c r="A10" s="78" t="s">
        <v>14</v>
      </c>
      <c r="B10" s="79"/>
      <c r="C10" s="79"/>
      <c r="D10" s="80"/>
    </row>
    <row r="11" spans="1:4" ht="15.75" thickBot="1" x14ac:dyDescent="0.3">
      <c r="A11" s="29"/>
      <c r="D11" s="28"/>
    </row>
    <row r="12" spans="1:4" ht="46.5" customHeight="1" thickBot="1" x14ac:dyDescent="0.3">
      <c r="A12" s="6" t="s">
        <v>6</v>
      </c>
      <c r="B12" s="5" t="s">
        <v>7</v>
      </c>
      <c r="C12" s="6" t="s">
        <v>8</v>
      </c>
      <c r="D12" s="42" t="s">
        <v>10</v>
      </c>
    </row>
    <row r="13" spans="1:4" ht="48" x14ac:dyDescent="0.25">
      <c r="A13" s="37">
        <v>44806</v>
      </c>
      <c r="B13" s="35" t="s">
        <v>36</v>
      </c>
      <c r="C13" s="36" t="s">
        <v>39</v>
      </c>
      <c r="D13" s="41">
        <v>434.48</v>
      </c>
    </row>
    <row r="14" spans="1:4" ht="36" x14ac:dyDescent="0.25">
      <c r="A14" s="37">
        <v>44806</v>
      </c>
      <c r="B14" s="35" t="s">
        <v>35</v>
      </c>
      <c r="C14" s="36" t="s">
        <v>40</v>
      </c>
      <c r="D14" s="40">
        <v>84</v>
      </c>
    </row>
    <row r="15" spans="1:4" ht="48" x14ac:dyDescent="0.25">
      <c r="A15" s="37">
        <v>44806</v>
      </c>
      <c r="B15" s="35" t="s">
        <v>36</v>
      </c>
      <c r="C15" s="36" t="s">
        <v>41</v>
      </c>
      <c r="D15" s="40">
        <v>411.78</v>
      </c>
    </row>
    <row r="16" spans="1:4" ht="36" x14ac:dyDescent="0.25">
      <c r="A16" s="37">
        <v>44806</v>
      </c>
      <c r="B16" s="35" t="s">
        <v>31</v>
      </c>
      <c r="C16" s="36" t="s">
        <v>42</v>
      </c>
      <c r="D16" s="40">
        <v>119</v>
      </c>
    </row>
    <row r="17" spans="1:4" ht="36" x14ac:dyDescent="0.25">
      <c r="A17" s="37">
        <v>44806</v>
      </c>
      <c r="B17" s="35" t="s">
        <v>32</v>
      </c>
      <c r="C17" s="36" t="s">
        <v>43</v>
      </c>
      <c r="D17" s="40">
        <v>127</v>
      </c>
    </row>
    <row r="18" spans="1:4" ht="47.25" customHeight="1" x14ac:dyDescent="0.25">
      <c r="A18" s="37">
        <v>44806</v>
      </c>
      <c r="B18" s="35" t="s">
        <v>44</v>
      </c>
      <c r="C18" s="36" t="s">
        <v>45</v>
      </c>
      <c r="D18" s="40">
        <v>119</v>
      </c>
    </row>
    <row r="19" spans="1:4" ht="36" x14ac:dyDescent="0.25">
      <c r="A19" s="37">
        <v>44806</v>
      </c>
      <c r="B19" s="35" t="s">
        <v>46</v>
      </c>
      <c r="C19" s="36" t="s">
        <v>47</v>
      </c>
      <c r="D19" s="40">
        <v>124</v>
      </c>
    </row>
    <row r="20" spans="1:4" ht="40.5" customHeight="1" x14ac:dyDescent="0.25">
      <c r="A20" s="67">
        <v>44806</v>
      </c>
      <c r="B20" s="68" t="s">
        <v>33</v>
      </c>
      <c r="C20" s="36" t="s">
        <v>48</v>
      </c>
      <c r="D20" s="40">
        <v>79</v>
      </c>
    </row>
    <row r="21" spans="1:4" ht="40.5" customHeight="1" x14ac:dyDescent="0.25">
      <c r="A21" s="37">
        <v>44806</v>
      </c>
      <c r="B21" s="35" t="s">
        <v>34</v>
      </c>
      <c r="C21" s="36" t="s">
        <v>49</v>
      </c>
      <c r="D21" s="40">
        <v>84</v>
      </c>
    </row>
    <row r="22" spans="1:4" ht="48" x14ac:dyDescent="0.25">
      <c r="A22" s="37">
        <v>44806</v>
      </c>
      <c r="B22" s="35" t="s">
        <v>50</v>
      </c>
      <c r="C22" s="36" t="s">
        <v>53</v>
      </c>
      <c r="D22" s="40">
        <v>93</v>
      </c>
    </row>
    <row r="23" spans="1:4" ht="60" x14ac:dyDescent="0.25">
      <c r="A23" s="67">
        <v>44806</v>
      </c>
      <c r="B23" s="68" t="s">
        <v>51</v>
      </c>
      <c r="C23" s="36" t="s">
        <v>54</v>
      </c>
      <c r="D23" s="40">
        <v>96</v>
      </c>
    </row>
    <row r="24" spans="1:4" ht="60" x14ac:dyDescent="0.25">
      <c r="A24" s="67">
        <v>44806</v>
      </c>
      <c r="B24" s="68" t="s">
        <v>52</v>
      </c>
      <c r="C24" s="36" t="s">
        <v>55</v>
      </c>
      <c r="D24" s="40">
        <v>84</v>
      </c>
    </row>
    <row r="25" spans="1:4" ht="48" x14ac:dyDescent="0.25">
      <c r="A25" s="67">
        <v>44806</v>
      </c>
      <c r="B25" s="68" t="s">
        <v>51</v>
      </c>
      <c r="C25" s="36" t="s">
        <v>56</v>
      </c>
      <c r="D25" s="40">
        <v>114</v>
      </c>
    </row>
    <row r="26" spans="1:4" ht="48" x14ac:dyDescent="0.25">
      <c r="A26" s="67">
        <v>44806</v>
      </c>
      <c r="B26" s="68" t="s">
        <v>51</v>
      </c>
      <c r="C26" s="36" t="s">
        <v>57</v>
      </c>
      <c r="D26" s="40">
        <v>102</v>
      </c>
    </row>
    <row r="27" spans="1:4" ht="51.75" customHeight="1" x14ac:dyDescent="0.25">
      <c r="A27" s="67">
        <v>44806</v>
      </c>
      <c r="B27" s="68" t="s">
        <v>52</v>
      </c>
      <c r="C27" s="36" t="s">
        <v>58</v>
      </c>
      <c r="D27" s="40">
        <v>101</v>
      </c>
    </row>
    <row r="28" spans="1:4" ht="48" x14ac:dyDescent="0.25">
      <c r="A28" s="67">
        <v>44811</v>
      </c>
      <c r="B28" s="68" t="s">
        <v>59</v>
      </c>
      <c r="C28" s="36" t="s">
        <v>60</v>
      </c>
      <c r="D28" s="40">
        <v>436</v>
      </c>
    </row>
    <row r="29" spans="1:4" ht="15.75" thickBot="1" x14ac:dyDescent="0.3">
      <c r="A29" s="69"/>
      <c r="B29" s="70"/>
      <c r="C29" s="71" t="s">
        <v>11</v>
      </c>
      <c r="D29" s="72">
        <f>SUM(D13:D28)</f>
        <v>2608.2600000000002</v>
      </c>
    </row>
    <row r="30" spans="1:4" x14ac:dyDescent="0.25">
      <c r="A30" s="44"/>
      <c r="B30" s="45"/>
      <c r="C30" s="53" t="s">
        <v>9</v>
      </c>
      <c r="D30" s="26">
        <f>D29</f>
        <v>2608.2600000000002</v>
      </c>
    </row>
    <row r="31" spans="1:4" ht="48" x14ac:dyDescent="0.25">
      <c r="A31" s="67">
        <v>44811</v>
      </c>
      <c r="B31" s="68" t="s">
        <v>61</v>
      </c>
      <c r="C31" s="36" t="s">
        <v>62</v>
      </c>
      <c r="D31" s="40">
        <v>440</v>
      </c>
    </row>
    <row r="32" spans="1:4" ht="36" x14ac:dyDescent="0.25">
      <c r="A32" s="67">
        <v>44812</v>
      </c>
      <c r="B32" s="68" t="s">
        <v>31</v>
      </c>
      <c r="C32" s="36" t="s">
        <v>66</v>
      </c>
      <c r="D32" s="40">
        <v>816</v>
      </c>
    </row>
    <row r="33" spans="1:7" ht="48" x14ac:dyDescent="0.25">
      <c r="A33" s="67">
        <v>44812</v>
      </c>
      <c r="B33" s="68" t="s">
        <v>63</v>
      </c>
      <c r="C33" s="36" t="s">
        <v>67</v>
      </c>
      <c r="D33" s="40">
        <v>45</v>
      </c>
    </row>
    <row r="34" spans="1:7" ht="36" x14ac:dyDescent="0.25">
      <c r="A34" s="67">
        <v>44812</v>
      </c>
      <c r="B34" s="68" t="s">
        <v>64</v>
      </c>
      <c r="C34" s="36" t="s">
        <v>68</v>
      </c>
      <c r="D34" s="40">
        <v>743</v>
      </c>
    </row>
    <row r="35" spans="1:7" ht="36" x14ac:dyDescent="0.25">
      <c r="A35" s="67">
        <v>44812</v>
      </c>
      <c r="B35" s="68" t="s">
        <v>65</v>
      </c>
      <c r="C35" s="36" t="s">
        <v>69</v>
      </c>
      <c r="D35" s="40">
        <v>82</v>
      </c>
    </row>
    <row r="36" spans="1:7" ht="60" x14ac:dyDescent="0.25">
      <c r="A36" s="67">
        <v>44812</v>
      </c>
      <c r="B36" s="68" t="s">
        <v>70</v>
      </c>
      <c r="C36" s="36" t="s">
        <v>74</v>
      </c>
      <c r="D36" s="40">
        <v>70</v>
      </c>
    </row>
    <row r="37" spans="1:7" ht="36" x14ac:dyDescent="0.25">
      <c r="A37" s="67">
        <v>44812</v>
      </c>
      <c r="B37" s="68" t="s">
        <v>71</v>
      </c>
      <c r="C37" s="36" t="s">
        <v>75</v>
      </c>
      <c r="D37" s="40">
        <v>371</v>
      </c>
    </row>
    <row r="38" spans="1:7" ht="36" x14ac:dyDescent="0.25">
      <c r="A38" s="67">
        <v>44812</v>
      </c>
      <c r="B38" s="68" t="s">
        <v>72</v>
      </c>
      <c r="C38" s="75" t="s">
        <v>76</v>
      </c>
      <c r="D38" s="40">
        <v>436</v>
      </c>
    </row>
    <row r="39" spans="1:7" ht="96" x14ac:dyDescent="0.25">
      <c r="A39" s="67">
        <v>44812</v>
      </c>
      <c r="B39" s="68" t="s">
        <v>70</v>
      </c>
      <c r="C39" s="74" t="s">
        <v>77</v>
      </c>
      <c r="D39" s="40">
        <v>475.5</v>
      </c>
    </row>
    <row r="40" spans="1:7" ht="36" x14ac:dyDescent="0.25">
      <c r="A40" s="67">
        <v>44812</v>
      </c>
      <c r="B40" s="68" t="s">
        <v>73</v>
      </c>
      <c r="C40" s="36" t="s">
        <v>78</v>
      </c>
      <c r="D40" s="40">
        <v>114</v>
      </c>
    </row>
    <row r="41" spans="1:7" ht="36" x14ac:dyDescent="0.25">
      <c r="A41" s="67">
        <v>44812</v>
      </c>
      <c r="B41" s="68" t="s">
        <v>72</v>
      </c>
      <c r="C41" s="36" t="s">
        <v>79</v>
      </c>
      <c r="D41" s="40">
        <v>62</v>
      </c>
      <c r="G41" s="34"/>
    </row>
    <row r="42" spans="1:7" ht="60" x14ac:dyDescent="0.25">
      <c r="A42" s="67">
        <v>44812</v>
      </c>
      <c r="B42" s="68" t="s">
        <v>52</v>
      </c>
      <c r="C42" s="36" t="s">
        <v>80</v>
      </c>
      <c r="D42" s="40">
        <v>78</v>
      </c>
      <c r="G42" s="34"/>
    </row>
    <row r="43" spans="1:7" ht="60" x14ac:dyDescent="0.25">
      <c r="A43" s="67">
        <v>44812</v>
      </c>
      <c r="B43" s="68" t="s">
        <v>61</v>
      </c>
      <c r="C43" s="36" t="s">
        <v>81</v>
      </c>
      <c r="D43" s="40">
        <v>79</v>
      </c>
      <c r="G43" s="34"/>
    </row>
    <row r="44" spans="1:7" ht="48" x14ac:dyDescent="0.25">
      <c r="A44" s="67">
        <v>44812</v>
      </c>
      <c r="B44" s="68" t="s">
        <v>82</v>
      </c>
      <c r="C44" s="36" t="s">
        <v>83</v>
      </c>
      <c r="D44" s="40">
        <v>89.5</v>
      </c>
      <c r="G44" s="34"/>
    </row>
    <row r="45" spans="1:7" ht="48" x14ac:dyDescent="0.25">
      <c r="A45" s="67">
        <v>44812</v>
      </c>
      <c r="B45" s="68" t="s">
        <v>82</v>
      </c>
      <c r="C45" s="36" t="s">
        <v>84</v>
      </c>
      <c r="D45" s="40">
        <v>84</v>
      </c>
      <c r="G45" s="34"/>
    </row>
    <row r="46" spans="1:7" ht="15.75" thickBot="1" x14ac:dyDescent="0.3">
      <c r="A46" s="69"/>
      <c r="B46" s="70"/>
      <c r="C46" s="71" t="s">
        <v>11</v>
      </c>
      <c r="D46" s="72">
        <f>SUM(D30:D45)</f>
        <v>6593.26</v>
      </c>
    </row>
    <row r="47" spans="1:7" x14ac:dyDescent="0.25">
      <c r="A47" s="44"/>
      <c r="B47" s="45"/>
      <c r="C47" s="53" t="s">
        <v>9</v>
      </c>
      <c r="D47" s="26">
        <f>D46</f>
        <v>6593.26</v>
      </c>
    </row>
    <row r="48" spans="1:7" s="34" customFormat="1" ht="48" x14ac:dyDescent="0.25">
      <c r="A48" s="67">
        <v>44812</v>
      </c>
      <c r="B48" s="68" t="s">
        <v>61</v>
      </c>
      <c r="C48" s="36" t="s">
        <v>85</v>
      </c>
      <c r="D48" s="40">
        <v>57</v>
      </c>
    </row>
    <row r="49" spans="1:4" s="34" customFormat="1" ht="84" x14ac:dyDescent="0.25">
      <c r="A49" s="67">
        <v>44813</v>
      </c>
      <c r="B49" s="68" t="s">
        <v>52</v>
      </c>
      <c r="C49" s="36" t="s">
        <v>87</v>
      </c>
      <c r="D49" s="40">
        <v>391</v>
      </c>
    </row>
    <row r="50" spans="1:4" s="34" customFormat="1" ht="60" x14ac:dyDescent="0.25">
      <c r="A50" s="67">
        <v>44816</v>
      </c>
      <c r="B50" s="68" t="s">
        <v>86</v>
      </c>
      <c r="C50" s="36" t="s">
        <v>88</v>
      </c>
      <c r="D50" s="40">
        <v>443</v>
      </c>
    </row>
    <row r="51" spans="1:4" s="34" customFormat="1" ht="60" x14ac:dyDescent="0.25">
      <c r="A51" s="67">
        <v>44816</v>
      </c>
      <c r="B51" s="68" t="s">
        <v>89</v>
      </c>
      <c r="C51" s="36" t="s">
        <v>90</v>
      </c>
      <c r="D51" s="40">
        <f>567-123</f>
        <v>444</v>
      </c>
    </row>
    <row r="52" spans="1:4" s="34" customFormat="1" ht="44.25" customHeight="1" x14ac:dyDescent="0.25">
      <c r="A52" s="67">
        <v>44816</v>
      </c>
      <c r="B52" s="68" t="s">
        <v>32</v>
      </c>
      <c r="C52" s="36" t="s">
        <v>91</v>
      </c>
      <c r="D52" s="40">
        <v>453</v>
      </c>
    </row>
    <row r="53" spans="1:4" s="34" customFormat="1" ht="44.25" customHeight="1" x14ac:dyDescent="0.25">
      <c r="A53" s="67">
        <v>44817</v>
      </c>
      <c r="B53" s="68" t="s">
        <v>92</v>
      </c>
      <c r="C53" s="36" t="s">
        <v>96</v>
      </c>
      <c r="D53" s="40">
        <v>109.5</v>
      </c>
    </row>
    <row r="54" spans="1:4" s="34" customFormat="1" ht="44.25" customHeight="1" x14ac:dyDescent="0.25">
      <c r="A54" s="67">
        <v>44817</v>
      </c>
      <c r="B54" s="68" t="s">
        <v>32</v>
      </c>
      <c r="C54" s="73" t="s">
        <v>97</v>
      </c>
      <c r="D54" s="40">
        <v>112</v>
      </c>
    </row>
    <row r="55" spans="1:4" s="34" customFormat="1" ht="76.5" customHeight="1" x14ac:dyDescent="0.25">
      <c r="A55" s="67">
        <v>44817</v>
      </c>
      <c r="B55" s="68" t="s">
        <v>93</v>
      </c>
      <c r="C55" s="36" t="s">
        <v>98</v>
      </c>
      <c r="D55" s="40">
        <v>384</v>
      </c>
    </row>
    <row r="56" spans="1:4" s="34" customFormat="1" ht="72" x14ac:dyDescent="0.25">
      <c r="A56" s="67">
        <v>44817</v>
      </c>
      <c r="B56" s="68" t="s">
        <v>94</v>
      </c>
      <c r="C56" s="36" t="s">
        <v>99</v>
      </c>
      <c r="D56" s="40">
        <v>452</v>
      </c>
    </row>
    <row r="57" spans="1:4" s="34" customFormat="1" ht="48" x14ac:dyDescent="0.25">
      <c r="A57" s="67">
        <v>44817</v>
      </c>
      <c r="B57" s="68" t="s">
        <v>95</v>
      </c>
      <c r="C57" s="36" t="s">
        <v>100</v>
      </c>
      <c r="D57" s="40">
        <v>102</v>
      </c>
    </row>
    <row r="58" spans="1:4" s="34" customFormat="1" ht="44.25" customHeight="1" x14ac:dyDescent="0.25">
      <c r="A58" s="67">
        <v>44817</v>
      </c>
      <c r="B58" s="68" t="s">
        <v>101</v>
      </c>
      <c r="C58" s="36" t="s">
        <v>102</v>
      </c>
      <c r="D58" s="40">
        <v>66</v>
      </c>
    </row>
    <row r="59" spans="1:4" s="34" customFormat="1" ht="15.75" thickBot="1" x14ac:dyDescent="0.3">
      <c r="A59" s="38"/>
      <c r="B59" s="39"/>
      <c r="C59" s="52" t="s">
        <v>11</v>
      </c>
      <c r="D59" s="43">
        <f>SUM(D47:D58)</f>
        <v>9606.76</v>
      </c>
    </row>
    <row r="60" spans="1:4" s="34" customFormat="1" x14ac:dyDescent="0.25">
      <c r="A60" s="44"/>
      <c r="B60" s="45"/>
      <c r="C60" s="53" t="s">
        <v>9</v>
      </c>
      <c r="D60" s="26">
        <f>D59</f>
        <v>9606.76</v>
      </c>
    </row>
    <row r="61" spans="1:4" s="34" customFormat="1" ht="36" x14ac:dyDescent="0.25">
      <c r="A61" s="67">
        <v>44817</v>
      </c>
      <c r="B61" s="68" t="s">
        <v>103</v>
      </c>
      <c r="C61" s="36" t="s">
        <v>105</v>
      </c>
      <c r="D61" s="40">
        <v>66</v>
      </c>
    </row>
    <row r="62" spans="1:4" s="34" customFormat="1" ht="72" x14ac:dyDescent="0.25">
      <c r="A62" s="67">
        <v>44817</v>
      </c>
      <c r="B62" s="68" t="s">
        <v>61</v>
      </c>
      <c r="C62" s="36" t="s">
        <v>106</v>
      </c>
      <c r="D62" s="40">
        <v>133</v>
      </c>
    </row>
    <row r="63" spans="1:4" s="34" customFormat="1" ht="72" x14ac:dyDescent="0.25">
      <c r="A63" s="67">
        <v>44817</v>
      </c>
      <c r="B63" s="68" t="s">
        <v>52</v>
      </c>
      <c r="C63" s="36" t="s">
        <v>107</v>
      </c>
      <c r="D63" s="40">
        <v>51</v>
      </c>
    </row>
    <row r="64" spans="1:4" s="34" customFormat="1" ht="48" x14ac:dyDescent="0.25">
      <c r="A64" s="67">
        <v>44817</v>
      </c>
      <c r="B64" s="68" t="s">
        <v>61</v>
      </c>
      <c r="C64" s="36" t="s">
        <v>108</v>
      </c>
      <c r="D64" s="40">
        <v>103</v>
      </c>
    </row>
    <row r="65" spans="1:4" s="34" customFormat="1" ht="48" x14ac:dyDescent="0.25">
      <c r="A65" s="67">
        <v>44817</v>
      </c>
      <c r="B65" s="68" t="s">
        <v>59</v>
      </c>
      <c r="C65" s="36" t="s">
        <v>109</v>
      </c>
      <c r="D65" s="40">
        <v>62</v>
      </c>
    </row>
    <row r="66" spans="1:4" s="34" customFormat="1" ht="72" x14ac:dyDescent="0.25">
      <c r="A66" s="67">
        <v>44817</v>
      </c>
      <c r="B66" s="68" t="s">
        <v>61</v>
      </c>
      <c r="C66" s="36" t="s">
        <v>110</v>
      </c>
      <c r="D66" s="40">
        <v>54</v>
      </c>
    </row>
    <row r="67" spans="1:4" s="34" customFormat="1" ht="36" x14ac:dyDescent="0.25">
      <c r="A67" s="67">
        <v>44817</v>
      </c>
      <c r="B67" s="68" t="s">
        <v>104</v>
      </c>
      <c r="C67" s="36" t="s">
        <v>111</v>
      </c>
      <c r="D67" s="40">
        <v>49</v>
      </c>
    </row>
    <row r="68" spans="1:4" s="34" customFormat="1" ht="51.75" customHeight="1" x14ac:dyDescent="0.25">
      <c r="A68" s="67">
        <v>44817</v>
      </c>
      <c r="B68" s="68" t="s">
        <v>61</v>
      </c>
      <c r="C68" s="36" t="s">
        <v>115</v>
      </c>
      <c r="D68" s="40">
        <v>61</v>
      </c>
    </row>
    <row r="69" spans="1:4" s="34" customFormat="1" ht="74.25" customHeight="1" x14ac:dyDescent="0.25">
      <c r="A69" s="67">
        <v>44817</v>
      </c>
      <c r="B69" s="68" t="s">
        <v>52</v>
      </c>
      <c r="C69" s="36" t="s">
        <v>116</v>
      </c>
      <c r="D69" s="40">
        <v>48</v>
      </c>
    </row>
    <row r="70" spans="1:4" s="34" customFormat="1" ht="48" x14ac:dyDescent="0.25">
      <c r="A70" s="67">
        <v>44817</v>
      </c>
      <c r="B70" s="68" t="s">
        <v>112</v>
      </c>
      <c r="C70" s="36" t="s">
        <v>117</v>
      </c>
      <c r="D70" s="40">
        <v>69</v>
      </c>
    </row>
    <row r="71" spans="1:4" s="34" customFormat="1" ht="48" x14ac:dyDescent="0.25">
      <c r="A71" s="67">
        <v>44817</v>
      </c>
      <c r="B71" s="68" t="s">
        <v>113</v>
      </c>
      <c r="C71" s="36" t="s">
        <v>118</v>
      </c>
      <c r="D71" s="40">
        <v>67</v>
      </c>
    </row>
    <row r="72" spans="1:4" s="34" customFormat="1" ht="36" x14ac:dyDescent="0.25">
      <c r="A72" s="67">
        <v>44817</v>
      </c>
      <c r="B72" s="68" t="s">
        <v>86</v>
      </c>
      <c r="C72" s="36" t="s">
        <v>119</v>
      </c>
      <c r="D72" s="40">
        <v>103</v>
      </c>
    </row>
    <row r="73" spans="1:4" s="34" customFormat="1" ht="72" x14ac:dyDescent="0.25">
      <c r="A73" s="67">
        <v>44817</v>
      </c>
      <c r="B73" s="68" t="s">
        <v>51</v>
      </c>
      <c r="C73" s="36" t="s">
        <v>120</v>
      </c>
      <c r="D73" s="40">
        <v>114</v>
      </c>
    </row>
    <row r="74" spans="1:4" s="34" customFormat="1" ht="15.75" thickBot="1" x14ac:dyDescent="0.3">
      <c r="A74" s="38"/>
      <c r="B74" s="39"/>
      <c r="C74" s="52" t="s">
        <v>11</v>
      </c>
      <c r="D74" s="43">
        <f>SUM(D60:D73)</f>
        <v>10586.76</v>
      </c>
    </row>
    <row r="75" spans="1:4" s="34" customFormat="1" x14ac:dyDescent="0.25">
      <c r="A75" s="44"/>
      <c r="B75" s="45"/>
      <c r="C75" s="53" t="s">
        <v>9</v>
      </c>
      <c r="D75" s="26">
        <f>+D74</f>
        <v>10586.76</v>
      </c>
    </row>
    <row r="76" spans="1:4" s="34" customFormat="1" ht="60" x14ac:dyDescent="0.25">
      <c r="A76" s="67">
        <v>44817</v>
      </c>
      <c r="B76" s="68" t="s">
        <v>114</v>
      </c>
      <c r="C76" s="36" t="s">
        <v>121</v>
      </c>
      <c r="D76" s="40">
        <v>124</v>
      </c>
    </row>
    <row r="77" spans="1:4" s="34" customFormat="1" ht="60" x14ac:dyDescent="0.25">
      <c r="A77" s="67">
        <v>44817</v>
      </c>
      <c r="B77" s="68" t="s">
        <v>93</v>
      </c>
      <c r="C77" s="36" t="s">
        <v>122</v>
      </c>
      <c r="D77" s="40">
        <v>102</v>
      </c>
    </row>
    <row r="78" spans="1:4" s="34" customFormat="1" ht="36" x14ac:dyDescent="0.25">
      <c r="A78" s="67">
        <v>44817</v>
      </c>
      <c r="B78" s="68" t="s">
        <v>86</v>
      </c>
      <c r="C78" s="36" t="s">
        <v>123</v>
      </c>
      <c r="D78" s="40">
        <v>94</v>
      </c>
    </row>
    <row r="79" spans="1:4" s="34" customFormat="1" ht="60" x14ac:dyDescent="0.25">
      <c r="A79" s="67">
        <v>44817</v>
      </c>
      <c r="B79" s="68" t="s">
        <v>113</v>
      </c>
      <c r="C79" s="36" t="s">
        <v>124</v>
      </c>
      <c r="D79" s="40">
        <v>51</v>
      </c>
    </row>
    <row r="80" spans="1:4" s="34" customFormat="1" ht="36" x14ac:dyDescent="0.25">
      <c r="A80" s="67">
        <v>44817</v>
      </c>
      <c r="B80" s="68" t="s">
        <v>112</v>
      </c>
      <c r="C80" s="36" t="s">
        <v>125</v>
      </c>
      <c r="D80" s="40">
        <v>92</v>
      </c>
    </row>
    <row r="81" spans="1:4" s="34" customFormat="1" ht="36" x14ac:dyDescent="0.25">
      <c r="A81" s="67">
        <v>44817</v>
      </c>
      <c r="B81" s="68" t="s">
        <v>113</v>
      </c>
      <c r="C81" s="36" t="s">
        <v>126</v>
      </c>
      <c r="D81" s="40">
        <v>72</v>
      </c>
    </row>
    <row r="82" spans="1:4" s="34" customFormat="1" ht="36" x14ac:dyDescent="0.25">
      <c r="A82" s="67">
        <v>44826</v>
      </c>
      <c r="B82" s="68" t="s">
        <v>127</v>
      </c>
      <c r="C82" s="36" t="s">
        <v>131</v>
      </c>
      <c r="D82" s="40">
        <v>77</v>
      </c>
    </row>
    <row r="83" spans="1:4" s="34" customFormat="1" ht="36" x14ac:dyDescent="0.25">
      <c r="A83" s="67">
        <v>44826</v>
      </c>
      <c r="B83" s="68" t="s">
        <v>128</v>
      </c>
      <c r="C83" s="36" t="s">
        <v>132</v>
      </c>
      <c r="D83" s="40">
        <v>82</v>
      </c>
    </row>
    <row r="84" spans="1:4" s="34" customFormat="1" ht="36" x14ac:dyDescent="0.25">
      <c r="A84" s="67">
        <v>44826</v>
      </c>
      <c r="B84" s="68" t="s">
        <v>129</v>
      </c>
      <c r="C84" s="36" t="s">
        <v>133</v>
      </c>
      <c r="D84" s="40">
        <v>82</v>
      </c>
    </row>
    <row r="85" spans="1:4" s="34" customFormat="1" ht="48" x14ac:dyDescent="0.25">
      <c r="A85" s="67">
        <v>44826</v>
      </c>
      <c r="B85" s="68" t="s">
        <v>51</v>
      </c>
      <c r="C85" s="36" t="s">
        <v>134</v>
      </c>
      <c r="D85" s="40">
        <v>92</v>
      </c>
    </row>
    <row r="86" spans="1:4" s="34" customFormat="1" ht="48" x14ac:dyDescent="0.25">
      <c r="A86" s="67">
        <v>44826</v>
      </c>
      <c r="B86" s="68" t="s">
        <v>51</v>
      </c>
      <c r="C86" s="36" t="s">
        <v>135</v>
      </c>
      <c r="D86" s="40">
        <v>95</v>
      </c>
    </row>
    <row r="87" spans="1:4" s="34" customFormat="1" ht="36" x14ac:dyDescent="0.25">
      <c r="A87" s="67">
        <v>44826</v>
      </c>
      <c r="B87" s="68" t="s">
        <v>103</v>
      </c>
      <c r="C87" s="36" t="s">
        <v>136</v>
      </c>
      <c r="D87" s="40">
        <v>348</v>
      </c>
    </row>
    <row r="88" spans="1:4" s="34" customFormat="1" ht="36" x14ac:dyDescent="0.25">
      <c r="A88" s="67">
        <v>44826</v>
      </c>
      <c r="B88" s="68" t="s">
        <v>95</v>
      </c>
      <c r="C88" s="36" t="s">
        <v>137</v>
      </c>
      <c r="D88" s="40">
        <v>361</v>
      </c>
    </row>
    <row r="89" spans="1:4" s="34" customFormat="1" ht="48" x14ac:dyDescent="0.25">
      <c r="A89" s="67">
        <v>44826</v>
      </c>
      <c r="B89" s="68" t="s">
        <v>51</v>
      </c>
      <c r="C89" s="36" t="s">
        <v>138</v>
      </c>
      <c r="D89" s="40">
        <v>96</v>
      </c>
    </row>
    <row r="90" spans="1:4" s="34" customFormat="1" ht="48" x14ac:dyDescent="0.25">
      <c r="A90" s="67">
        <v>44826</v>
      </c>
      <c r="B90" s="68" t="s">
        <v>33</v>
      </c>
      <c r="C90" s="36" t="s">
        <v>139</v>
      </c>
      <c r="D90" s="40">
        <v>205.4</v>
      </c>
    </row>
    <row r="91" spans="1:4" s="34" customFormat="1" ht="48" x14ac:dyDescent="0.25">
      <c r="A91" s="67">
        <v>44826</v>
      </c>
      <c r="B91" s="68" t="s">
        <v>52</v>
      </c>
      <c r="C91" s="36" t="s">
        <v>140</v>
      </c>
      <c r="D91" s="40">
        <v>41</v>
      </c>
    </row>
    <row r="92" spans="1:4" s="34" customFormat="1" ht="15.75" thickBot="1" x14ac:dyDescent="0.3">
      <c r="A92" s="38"/>
      <c r="B92" s="39"/>
      <c r="C92" s="52" t="s">
        <v>11</v>
      </c>
      <c r="D92" s="43">
        <f>SUM(D75:D91)</f>
        <v>12601.16</v>
      </c>
    </row>
    <row r="93" spans="1:4" s="34" customFormat="1" x14ac:dyDescent="0.25">
      <c r="A93" s="44"/>
      <c r="B93" s="45"/>
      <c r="C93" s="53" t="s">
        <v>9</v>
      </c>
      <c r="D93" s="26">
        <f>+D92</f>
        <v>12601.16</v>
      </c>
    </row>
    <row r="94" spans="1:4" s="34" customFormat="1" ht="60" x14ac:dyDescent="0.25">
      <c r="A94" s="67">
        <v>44826</v>
      </c>
      <c r="B94" s="68" t="s">
        <v>130</v>
      </c>
      <c r="C94" s="36" t="s">
        <v>141</v>
      </c>
      <c r="D94" s="40">
        <v>98</v>
      </c>
    </row>
    <row r="95" spans="1:4" s="34" customFormat="1" ht="48" x14ac:dyDescent="0.25">
      <c r="A95" s="67">
        <v>44826</v>
      </c>
      <c r="B95" s="68" t="s">
        <v>33</v>
      </c>
      <c r="C95" s="36" t="s">
        <v>143</v>
      </c>
      <c r="D95" s="40">
        <v>215.1</v>
      </c>
    </row>
    <row r="96" spans="1:4" s="34" customFormat="1" ht="48" x14ac:dyDescent="0.25">
      <c r="A96" s="67">
        <v>44826</v>
      </c>
      <c r="B96" s="68" t="s">
        <v>34</v>
      </c>
      <c r="C96" s="36" t="s">
        <v>144</v>
      </c>
      <c r="D96" s="40">
        <v>82.5</v>
      </c>
    </row>
    <row r="97" spans="1:4" s="34" customFormat="1" ht="48" x14ac:dyDescent="0.25">
      <c r="A97" s="67">
        <v>44826</v>
      </c>
      <c r="B97" s="68" t="s">
        <v>33</v>
      </c>
      <c r="C97" s="36" t="s">
        <v>145</v>
      </c>
      <c r="D97" s="40">
        <v>52</v>
      </c>
    </row>
    <row r="98" spans="1:4" s="34" customFormat="1" ht="48" x14ac:dyDescent="0.25">
      <c r="A98" s="67">
        <v>44826</v>
      </c>
      <c r="B98" s="68" t="s">
        <v>34</v>
      </c>
      <c r="C98" s="36" t="s">
        <v>146</v>
      </c>
      <c r="D98" s="40">
        <v>52</v>
      </c>
    </row>
    <row r="99" spans="1:4" s="34" customFormat="1" ht="48" x14ac:dyDescent="0.25">
      <c r="A99" s="67">
        <v>44826</v>
      </c>
      <c r="B99" s="68" t="s">
        <v>44</v>
      </c>
      <c r="C99" s="36" t="s">
        <v>147</v>
      </c>
      <c r="D99" s="40">
        <v>567</v>
      </c>
    </row>
    <row r="100" spans="1:4" s="34" customFormat="1" ht="60" x14ac:dyDescent="0.25">
      <c r="A100" s="67">
        <v>44826</v>
      </c>
      <c r="B100" s="68" t="s">
        <v>142</v>
      </c>
      <c r="C100" s="36" t="s">
        <v>148</v>
      </c>
      <c r="D100" s="40">
        <v>567</v>
      </c>
    </row>
    <row r="101" spans="1:4" s="34" customFormat="1" ht="36" x14ac:dyDescent="0.25">
      <c r="A101" s="67">
        <v>44827</v>
      </c>
      <c r="B101" s="68" t="s">
        <v>31</v>
      </c>
      <c r="C101" s="36" t="s">
        <v>151</v>
      </c>
      <c r="D101" s="40">
        <v>104</v>
      </c>
    </row>
    <row r="102" spans="1:4" s="34" customFormat="1" ht="36" x14ac:dyDescent="0.25">
      <c r="A102" s="67">
        <v>44827</v>
      </c>
      <c r="B102" s="68" t="s">
        <v>65</v>
      </c>
      <c r="C102" s="36" t="s">
        <v>152</v>
      </c>
      <c r="D102" s="40">
        <v>100</v>
      </c>
    </row>
    <row r="103" spans="1:4" s="34" customFormat="1" ht="36" x14ac:dyDescent="0.25">
      <c r="A103" s="67">
        <v>44827</v>
      </c>
      <c r="B103" s="68" t="s">
        <v>72</v>
      </c>
      <c r="C103" s="36" t="s">
        <v>153</v>
      </c>
      <c r="D103" s="40">
        <v>115</v>
      </c>
    </row>
    <row r="104" spans="1:4" s="34" customFormat="1" ht="36" x14ac:dyDescent="0.25">
      <c r="A104" s="67">
        <v>44827</v>
      </c>
      <c r="B104" s="68" t="s">
        <v>149</v>
      </c>
      <c r="C104" s="36" t="s">
        <v>154</v>
      </c>
      <c r="D104" s="40">
        <v>530</v>
      </c>
    </row>
    <row r="105" spans="1:4" s="34" customFormat="1" ht="36" x14ac:dyDescent="0.25">
      <c r="A105" s="67">
        <v>44827</v>
      </c>
      <c r="B105" s="68" t="s">
        <v>50</v>
      </c>
      <c r="C105" s="36" t="s">
        <v>155</v>
      </c>
      <c r="D105" s="40">
        <v>77</v>
      </c>
    </row>
    <row r="106" spans="1:4" s="34" customFormat="1" ht="48" x14ac:dyDescent="0.25">
      <c r="A106" s="67">
        <v>44827</v>
      </c>
      <c r="B106" s="68" t="s">
        <v>150</v>
      </c>
      <c r="C106" s="36" t="s">
        <v>156</v>
      </c>
      <c r="D106" s="40">
        <v>43</v>
      </c>
    </row>
    <row r="107" spans="1:4" s="34" customFormat="1" ht="48" x14ac:dyDescent="0.25">
      <c r="A107" s="67">
        <v>44827</v>
      </c>
      <c r="B107" s="68" t="s">
        <v>46</v>
      </c>
      <c r="C107" s="36" t="s">
        <v>157</v>
      </c>
      <c r="D107" s="40">
        <v>43</v>
      </c>
    </row>
    <row r="108" spans="1:4" s="34" customFormat="1" ht="36" x14ac:dyDescent="0.25">
      <c r="A108" s="67">
        <v>44827</v>
      </c>
      <c r="B108" s="68" t="s">
        <v>31</v>
      </c>
      <c r="C108" s="36" t="s">
        <v>158</v>
      </c>
      <c r="D108" s="40">
        <v>142.19999999999999</v>
      </c>
    </row>
    <row r="109" spans="1:4" s="34" customFormat="1" ht="41.25" customHeight="1" x14ac:dyDescent="0.25">
      <c r="A109" s="67">
        <v>44827</v>
      </c>
      <c r="B109" s="68" t="s">
        <v>64</v>
      </c>
      <c r="C109" s="36" t="s">
        <v>159</v>
      </c>
      <c r="D109" s="40">
        <v>85</v>
      </c>
    </row>
    <row r="110" spans="1:4" s="34" customFormat="1" ht="15.75" thickBot="1" x14ac:dyDescent="0.3">
      <c r="A110" s="38"/>
      <c r="B110" s="39"/>
      <c r="C110" s="52" t="s">
        <v>11</v>
      </c>
      <c r="D110" s="43">
        <f>SUM(D93:D109)</f>
        <v>15473.960000000001</v>
      </c>
    </row>
    <row r="111" spans="1:4" s="34" customFormat="1" x14ac:dyDescent="0.25">
      <c r="A111" s="44"/>
      <c r="B111" s="45"/>
      <c r="C111" s="53" t="s">
        <v>9</v>
      </c>
      <c r="D111" s="26">
        <f>D110</f>
        <v>15473.960000000001</v>
      </c>
    </row>
    <row r="112" spans="1:4" s="34" customFormat="1" ht="48" x14ac:dyDescent="0.25">
      <c r="A112" s="67">
        <v>44827</v>
      </c>
      <c r="B112" s="68" t="s">
        <v>82</v>
      </c>
      <c r="C112" s="36" t="s">
        <v>160</v>
      </c>
      <c r="D112" s="40">
        <v>135.5</v>
      </c>
    </row>
    <row r="113" spans="1:7" s="34" customFormat="1" ht="60" x14ac:dyDescent="0.25">
      <c r="A113" s="67">
        <v>44827</v>
      </c>
      <c r="B113" s="68" t="s">
        <v>51</v>
      </c>
      <c r="C113" s="36" t="s">
        <v>161</v>
      </c>
      <c r="D113" s="40">
        <v>45</v>
      </c>
    </row>
    <row r="114" spans="1:7" s="34" customFormat="1" ht="108" x14ac:dyDescent="0.25">
      <c r="A114" s="67">
        <v>44827</v>
      </c>
      <c r="B114" s="68" t="s">
        <v>61</v>
      </c>
      <c r="C114" s="36" t="s">
        <v>162</v>
      </c>
      <c r="D114" s="40">
        <v>120</v>
      </c>
    </row>
    <row r="115" spans="1:7" s="34" customFormat="1" ht="48" x14ac:dyDescent="0.25">
      <c r="A115" s="67">
        <v>44827</v>
      </c>
      <c r="B115" s="68" t="s">
        <v>82</v>
      </c>
      <c r="C115" s="36" t="s">
        <v>163</v>
      </c>
      <c r="D115" s="40">
        <v>57</v>
      </c>
    </row>
    <row r="116" spans="1:7" s="34" customFormat="1" ht="48" x14ac:dyDescent="0.25">
      <c r="A116" s="67">
        <v>44827</v>
      </c>
      <c r="B116" s="68" t="s">
        <v>82</v>
      </c>
      <c r="C116" s="36" t="s">
        <v>164</v>
      </c>
      <c r="D116" s="40">
        <v>345.41</v>
      </c>
    </row>
    <row r="117" spans="1:7" s="34" customFormat="1" ht="60" x14ac:dyDescent="0.25">
      <c r="A117" s="67">
        <v>44827</v>
      </c>
      <c r="B117" s="68" t="s">
        <v>61</v>
      </c>
      <c r="C117" s="36" t="s">
        <v>165</v>
      </c>
      <c r="D117" s="40">
        <v>50</v>
      </c>
    </row>
    <row r="118" spans="1:7" s="34" customFormat="1" ht="72" x14ac:dyDescent="0.25">
      <c r="A118" s="67">
        <v>44827</v>
      </c>
      <c r="B118" s="68" t="s">
        <v>59</v>
      </c>
      <c r="C118" s="36" t="s">
        <v>166</v>
      </c>
      <c r="D118" s="40">
        <v>987</v>
      </c>
    </row>
    <row r="119" spans="1:7" s="34" customFormat="1" ht="60" x14ac:dyDescent="0.25">
      <c r="A119" s="67">
        <v>44827</v>
      </c>
      <c r="B119" s="68" t="s">
        <v>114</v>
      </c>
      <c r="C119" s="36" t="s">
        <v>167</v>
      </c>
      <c r="D119" s="40">
        <v>987</v>
      </c>
    </row>
    <row r="120" spans="1:7" s="34" customFormat="1" ht="60" x14ac:dyDescent="0.25">
      <c r="A120" s="67">
        <v>44827</v>
      </c>
      <c r="B120" s="68" t="s">
        <v>93</v>
      </c>
      <c r="C120" s="36" t="s">
        <v>168</v>
      </c>
      <c r="D120" s="40">
        <v>987</v>
      </c>
    </row>
    <row r="121" spans="1:7" s="34" customFormat="1" ht="60" x14ac:dyDescent="0.25">
      <c r="A121" s="67">
        <v>44833</v>
      </c>
      <c r="B121" s="68" t="s">
        <v>169</v>
      </c>
      <c r="C121" s="36" t="s">
        <v>172</v>
      </c>
      <c r="D121" s="40">
        <v>1247</v>
      </c>
    </row>
    <row r="122" spans="1:7" s="34" customFormat="1" ht="36" x14ac:dyDescent="0.25">
      <c r="A122" s="67">
        <v>44833</v>
      </c>
      <c r="B122" s="68" t="s">
        <v>170</v>
      </c>
      <c r="C122" s="36" t="s">
        <v>173</v>
      </c>
      <c r="D122" s="40">
        <v>531</v>
      </c>
    </row>
    <row r="123" spans="1:7" s="34" customFormat="1" ht="36" x14ac:dyDescent="0.25">
      <c r="A123" s="67">
        <v>44833</v>
      </c>
      <c r="B123" s="68" t="s">
        <v>171</v>
      </c>
      <c r="C123" s="36" t="s">
        <v>174</v>
      </c>
      <c r="D123" s="40">
        <v>524</v>
      </c>
    </row>
    <row r="124" spans="1:7" s="34" customFormat="1" ht="15.75" thickBot="1" x14ac:dyDescent="0.3">
      <c r="A124" s="38"/>
      <c r="B124" s="39"/>
      <c r="C124" s="52" t="s">
        <v>11</v>
      </c>
      <c r="D124" s="43">
        <f>SUM(D111:D123)</f>
        <v>21489.870000000003</v>
      </c>
    </row>
    <row r="125" spans="1:7" s="34" customFormat="1" x14ac:dyDescent="0.25">
      <c r="A125" s="44"/>
      <c r="B125" s="45"/>
      <c r="C125" s="53" t="s">
        <v>9</v>
      </c>
      <c r="D125" s="26">
        <f>D124</f>
        <v>21489.870000000003</v>
      </c>
    </row>
    <row r="126" spans="1:7" s="34" customFormat="1" ht="36" x14ac:dyDescent="0.25">
      <c r="A126" s="67">
        <v>44833</v>
      </c>
      <c r="B126" s="68" t="s">
        <v>89</v>
      </c>
      <c r="C126" s="36" t="s">
        <v>177</v>
      </c>
      <c r="D126" s="40">
        <v>109</v>
      </c>
    </row>
    <row r="127" spans="1:7" s="34" customFormat="1" ht="36" x14ac:dyDescent="0.25">
      <c r="A127" s="67">
        <v>44833</v>
      </c>
      <c r="B127" s="68" t="s">
        <v>86</v>
      </c>
      <c r="C127" s="36" t="s">
        <v>178</v>
      </c>
      <c r="D127" s="40">
        <v>106</v>
      </c>
      <c r="G127"/>
    </row>
    <row r="128" spans="1:7" s="34" customFormat="1" ht="36" x14ac:dyDescent="0.25">
      <c r="A128" s="67">
        <v>44833</v>
      </c>
      <c r="B128" s="68" t="s">
        <v>175</v>
      </c>
      <c r="C128" s="36" t="s">
        <v>179</v>
      </c>
      <c r="D128" s="40">
        <v>78</v>
      </c>
      <c r="G128"/>
    </row>
    <row r="129" spans="1:7" s="34" customFormat="1" ht="60" x14ac:dyDescent="0.25">
      <c r="A129" s="67">
        <v>44833</v>
      </c>
      <c r="B129" s="68" t="s">
        <v>176</v>
      </c>
      <c r="C129" s="36" t="s">
        <v>180</v>
      </c>
      <c r="D129" s="40">
        <v>121</v>
      </c>
      <c r="G129"/>
    </row>
    <row r="130" spans="1:7" s="34" customFormat="1" ht="36" x14ac:dyDescent="0.25">
      <c r="A130" s="67">
        <v>44833</v>
      </c>
      <c r="B130" s="68" t="s">
        <v>71</v>
      </c>
      <c r="C130" s="36" t="s">
        <v>181</v>
      </c>
      <c r="D130" s="40">
        <v>35</v>
      </c>
      <c r="G130"/>
    </row>
    <row r="131" spans="1:7" s="34" customFormat="1" ht="36" x14ac:dyDescent="0.25">
      <c r="A131" s="67">
        <v>44833</v>
      </c>
      <c r="B131" s="68" t="s">
        <v>92</v>
      </c>
      <c r="C131" s="36" t="s">
        <v>182</v>
      </c>
      <c r="D131" s="40">
        <v>92</v>
      </c>
      <c r="G131"/>
    </row>
    <row r="132" spans="1:7" s="34" customFormat="1" ht="36" x14ac:dyDescent="0.25">
      <c r="A132" s="67">
        <v>44833</v>
      </c>
      <c r="B132" s="68" t="s">
        <v>171</v>
      </c>
      <c r="C132" s="36" t="s">
        <v>183</v>
      </c>
      <c r="D132" s="40">
        <v>337.5</v>
      </c>
      <c r="G132"/>
    </row>
    <row r="133" spans="1:7" s="34" customFormat="1" ht="60" x14ac:dyDescent="0.25">
      <c r="A133" s="67">
        <v>44833</v>
      </c>
      <c r="B133" s="68" t="s">
        <v>51</v>
      </c>
      <c r="C133" s="36" t="s">
        <v>184</v>
      </c>
      <c r="D133" s="40">
        <v>419</v>
      </c>
      <c r="G133"/>
    </row>
    <row r="134" spans="1:7" s="34" customFormat="1" ht="48" customHeight="1" x14ac:dyDescent="0.25">
      <c r="A134" s="67">
        <v>44833</v>
      </c>
      <c r="B134" s="68" t="s">
        <v>93</v>
      </c>
      <c r="C134" s="36" t="s">
        <v>185</v>
      </c>
      <c r="D134" s="40">
        <v>63</v>
      </c>
      <c r="G134"/>
    </row>
    <row r="135" spans="1:7" s="34" customFormat="1" ht="60" x14ac:dyDescent="0.25">
      <c r="A135" s="67">
        <v>44833</v>
      </c>
      <c r="B135" s="68" t="s">
        <v>52</v>
      </c>
      <c r="C135" s="36" t="s">
        <v>186</v>
      </c>
      <c r="D135" s="40">
        <v>80</v>
      </c>
      <c r="G135"/>
    </row>
    <row r="136" spans="1:7" s="34" customFormat="1" ht="36" x14ac:dyDescent="0.25">
      <c r="A136" s="67">
        <v>44833</v>
      </c>
      <c r="B136" s="68" t="s">
        <v>93</v>
      </c>
      <c r="C136" s="36" t="s">
        <v>187</v>
      </c>
      <c r="D136" s="40">
        <v>42</v>
      </c>
      <c r="G136"/>
    </row>
    <row r="137" spans="1:7" s="34" customFormat="1" ht="48" x14ac:dyDescent="0.25">
      <c r="A137" s="67">
        <v>44833</v>
      </c>
      <c r="B137" s="68" t="s">
        <v>52</v>
      </c>
      <c r="C137" s="36" t="s">
        <v>188</v>
      </c>
      <c r="D137" s="40">
        <v>105</v>
      </c>
      <c r="G137"/>
    </row>
    <row r="138" spans="1:7" s="34" customFormat="1" ht="15.75" thickBot="1" x14ac:dyDescent="0.3">
      <c r="A138" s="51"/>
      <c r="B138" s="39"/>
      <c r="C138" s="52" t="s">
        <v>12</v>
      </c>
      <c r="D138" s="43">
        <f>SUM(D125:D137)</f>
        <v>23077.370000000003</v>
      </c>
      <c r="E138" s="63"/>
    </row>
    <row r="139" spans="1:7" s="34" customFormat="1" ht="27.75" customHeight="1" x14ac:dyDescent="0.25">
      <c r="A139" s="48"/>
      <c r="B139" s="47"/>
      <c r="C139" s="49"/>
      <c r="D139" s="50"/>
    </row>
    <row r="140" spans="1:7" x14ac:dyDescent="0.25">
      <c r="A140" s="29" t="s">
        <v>38</v>
      </c>
      <c r="D140" s="28"/>
    </row>
    <row r="141" spans="1:7" ht="15.75" thickBot="1" x14ac:dyDescent="0.3">
      <c r="A141" s="30"/>
      <c r="B141" s="31"/>
      <c r="C141" s="27"/>
      <c r="D141" s="32"/>
    </row>
    <row r="143" spans="1:7" x14ac:dyDescent="0.25">
      <c r="A143" s="54" t="s">
        <v>22</v>
      </c>
      <c r="B143" s="55"/>
      <c r="C143" s="55"/>
      <c r="D143" s="56"/>
      <c r="E143" s="4"/>
    </row>
    <row r="144" spans="1:7" x14ac:dyDescent="0.25">
      <c r="A144" s="77" t="s">
        <v>27</v>
      </c>
      <c r="B144" s="77"/>
      <c r="C144" s="55"/>
      <c r="D144" s="56"/>
      <c r="E144" s="46"/>
    </row>
    <row r="145" spans="1:5" x14ac:dyDescent="0.25">
      <c r="A145" s="88" t="s">
        <v>30</v>
      </c>
      <c r="B145" s="88"/>
      <c r="C145" s="62"/>
      <c r="D145" s="57"/>
      <c r="E145" s="46"/>
    </row>
    <row r="146" spans="1:5" x14ac:dyDescent="0.25">
      <c r="A146" s="64"/>
      <c r="B146" s="64"/>
      <c r="C146" s="62"/>
      <c r="D146" s="57"/>
      <c r="E146" s="46"/>
    </row>
    <row r="147" spans="1:5" x14ac:dyDescent="0.25">
      <c r="A147" t="s">
        <v>19</v>
      </c>
    </row>
    <row r="148" spans="1:5" x14ac:dyDescent="0.25">
      <c r="A148" t="s">
        <v>20</v>
      </c>
    </row>
    <row r="149" spans="1:5" x14ac:dyDescent="0.25">
      <c r="A149" t="s">
        <v>21</v>
      </c>
    </row>
    <row r="151" spans="1:5" ht="300" x14ac:dyDescent="0.25">
      <c r="A151" s="46" t="s">
        <v>13</v>
      </c>
      <c r="B151" s="46"/>
    </row>
    <row r="152" spans="1:5" x14ac:dyDescent="0.25">
      <c r="A152" s="46"/>
      <c r="B152" s="46"/>
    </row>
  </sheetData>
  <mergeCells count="6">
    <mergeCell ref="A10:D10"/>
    <mergeCell ref="A3:D3"/>
    <mergeCell ref="A2:D2"/>
    <mergeCell ref="A1:D1"/>
    <mergeCell ref="A144:B144"/>
    <mergeCell ref="A145:B145"/>
  </mergeCells>
  <printOptions horizontalCentered="1"/>
  <pageMargins left="0.31496062992125984" right="0.11811023622047245" top="0.74803149606299213" bottom="0.35433070866141736" header="0.31496062992125984" footer="0.11811023622047245"/>
  <pageSetup scale="56" orientation="landscape" r:id="rId1"/>
  <headerFooter>
    <oddFooter>Página &amp;P</oddFooter>
  </headerFooter>
  <rowBreaks count="8" manualBreakCount="8">
    <brk id="29" max="4" man="1"/>
    <brk id="46" max="4" man="1"/>
    <brk id="59" max="4" man="1"/>
    <brk id="74" max="4" man="1"/>
    <brk id="92" max="4" man="1"/>
    <brk id="110" max="4" man="1"/>
    <brk id="124" max="4" man="1"/>
    <brk id="142" min="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726DA-7843-450D-A9A2-753A191C905E}">
  <dimension ref="A1:O33"/>
  <sheetViews>
    <sheetView view="pageBreakPreview" topLeftCell="A12" zoomScaleNormal="100" zoomScaleSheetLayoutView="100" workbookViewId="0">
      <selection activeCell="A21" sqref="A21"/>
    </sheetView>
  </sheetViews>
  <sheetFormatPr baseColWidth="10" defaultColWidth="9.140625" defaultRowHeight="15" x14ac:dyDescent="0.25"/>
  <cols>
    <col min="1" max="1" width="10.42578125" customWidth="1"/>
    <col min="2" max="2" width="33.28515625" style="3" customWidth="1"/>
    <col min="3" max="3" width="41.5703125" customWidth="1"/>
    <col min="4" max="4" width="13.5703125" customWidth="1"/>
    <col min="5" max="5" width="13.85546875" style="4" customWidth="1"/>
  </cols>
  <sheetData>
    <row r="1" spans="1:15" ht="15.75" x14ac:dyDescent="0.25">
      <c r="A1" s="82" t="s">
        <v>0</v>
      </c>
      <c r="B1" s="82"/>
      <c r="C1" s="82"/>
      <c r="D1" s="82"/>
      <c r="E1" s="8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x14ac:dyDescent="0.25">
      <c r="A2" s="82" t="s">
        <v>1</v>
      </c>
      <c r="B2" s="82"/>
      <c r="C2" s="82"/>
      <c r="D2" s="82"/>
      <c r="E2" s="8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82" t="s">
        <v>2</v>
      </c>
      <c r="B3" s="82"/>
      <c r="C3" s="82"/>
      <c r="D3" s="82"/>
      <c r="E3" s="82"/>
      <c r="F3" s="2"/>
      <c r="G3" s="2"/>
      <c r="H3" s="2"/>
      <c r="I3" s="2"/>
      <c r="J3" s="2"/>
      <c r="K3" s="2"/>
      <c r="L3" s="2"/>
      <c r="M3" s="2"/>
      <c r="N3" s="2"/>
      <c r="O3" s="2"/>
    </row>
    <row r="6" spans="1:15" x14ac:dyDescent="0.25">
      <c r="A6" s="1" t="s">
        <v>3</v>
      </c>
    </row>
    <row r="7" spans="1:15" x14ac:dyDescent="0.25">
      <c r="A7" s="1" t="s">
        <v>5</v>
      </c>
    </row>
    <row r="8" spans="1:15" x14ac:dyDescent="0.25">
      <c r="A8" s="1" t="s">
        <v>4</v>
      </c>
    </row>
    <row r="10" spans="1:15" ht="15.75" x14ac:dyDescent="0.25">
      <c r="A10" s="79" t="s">
        <v>15</v>
      </c>
      <c r="B10" s="79"/>
      <c r="C10" s="79"/>
      <c r="D10" s="79"/>
      <c r="E10" s="79"/>
    </row>
    <row r="11" spans="1:15" ht="15.75" thickBot="1" x14ac:dyDescent="0.3"/>
    <row r="12" spans="1:15" ht="45.75" thickBot="1" x14ac:dyDescent="0.3">
      <c r="A12" s="9" t="s">
        <v>6</v>
      </c>
      <c r="B12" s="10" t="s">
        <v>7</v>
      </c>
      <c r="C12" s="9" t="s">
        <v>8</v>
      </c>
      <c r="D12" s="10" t="s">
        <v>17</v>
      </c>
      <c r="E12" s="11" t="s">
        <v>10</v>
      </c>
    </row>
    <row r="13" spans="1:15" x14ac:dyDescent="0.25">
      <c r="A13" s="14"/>
      <c r="B13" s="15"/>
      <c r="C13" s="16"/>
      <c r="D13" s="22"/>
      <c r="E13" s="17"/>
    </row>
    <row r="14" spans="1:15" x14ac:dyDescent="0.25">
      <c r="A14" s="90" t="s">
        <v>16</v>
      </c>
      <c r="B14" s="91"/>
      <c r="C14" s="91"/>
      <c r="D14" s="92"/>
      <c r="E14" s="93"/>
    </row>
    <row r="15" spans="1:15" x14ac:dyDescent="0.25">
      <c r="A15" s="90"/>
      <c r="B15" s="91"/>
      <c r="C15" s="91"/>
      <c r="D15" s="92"/>
      <c r="E15" s="93"/>
    </row>
    <row r="16" spans="1:15" x14ac:dyDescent="0.25">
      <c r="A16" s="18"/>
      <c r="B16" s="13"/>
      <c r="C16" s="12"/>
      <c r="D16" s="23"/>
      <c r="E16" s="7"/>
    </row>
    <row r="17" spans="1:5" ht="15.75" thickBot="1" x14ac:dyDescent="0.3">
      <c r="A17" s="19"/>
      <c r="B17" s="20"/>
      <c r="C17" s="21"/>
      <c r="D17" s="24"/>
      <c r="E17" s="8"/>
    </row>
    <row r="19" spans="1:5" x14ac:dyDescent="0.25">
      <c r="A19" t="s">
        <v>18</v>
      </c>
    </row>
    <row r="20" spans="1:5" x14ac:dyDescent="0.25">
      <c r="A20" t="s">
        <v>189</v>
      </c>
    </row>
    <row r="23" spans="1:5" ht="15" customHeight="1" x14ac:dyDescent="0.25">
      <c r="A23" s="54" t="s">
        <v>22</v>
      </c>
      <c r="B23" s="55"/>
      <c r="C23" s="55"/>
      <c r="D23" s="56"/>
    </row>
    <row r="24" spans="1:5" x14ac:dyDescent="0.25">
      <c r="A24" s="54"/>
      <c r="B24" s="55" t="s">
        <v>27</v>
      </c>
      <c r="C24" s="55"/>
      <c r="D24" s="56"/>
      <c r="E24" s="46"/>
    </row>
    <row r="25" spans="1:5" x14ac:dyDescent="0.25">
      <c r="A25" s="62" t="s">
        <v>23</v>
      </c>
      <c r="B25" s="64" t="s">
        <v>30</v>
      </c>
      <c r="C25" s="62"/>
      <c r="D25" s="57"/>
      <c r="E25" s="46"/>
    </row>
    <row r="26" spans="1:5" x14ac:dyDescent="0.25">
      <c r="A26" s="87"/>
      <c r="B26" s="87"/>
      <c r="C26" s="87"/>
      <c r="D26" s="59"/>
      <c r="E26" s="46"/>
    </row>
    <row r="27" spans="1:5" x14ac:dyDescent="0.25">
      <c r="A27" s="76"/>
      <c r="B27" s="76"/>
      <c r="C27" s="89"/>
      <c r="D27" s="89"/>
      <c r="E27" s="89"/>
    </row>
    <row r="28" spans="1:5" x14ac:dyDescent="0.25">
      <c r="A28" s="58"/>
      <c r="B28" s="60"/>
      <c r="C28" s="89"/>
      <c r="D28" s="89"/>
      <c r="E28" s="89"/>
    </row>
    <row r="29" spans="1:5" x14ac:dyDescent="0.25">
      <c r="A29" s="61"/>
      <c r="B29" s="54"/>
      <c r="C29" s="77"/>
      <c r="D29" s="77"/>
      <c r="E29" s="77"/>
    </row>
    <row r="31" spans="1:5" x14ac:dyDescent="0.25">
      <c r="A31" s="46"/>
      <c r="B31" s="46"/>
      <c r="C31" s="46"/>
      <c r="D31" s="46"/>
    </row>
    <row r="32" spans="1:5" x14ac:dyDescent="0.25">
      <c r="A32" s="46"/>
      <c r="B32" s="46"/>
      <c r="C32" s="46"/>
      <c r="D32" s="46"/>
    </row>
    <row r="33" spans="1:4" x14ac:dyDescent="0.25">
      <c r="A33" s="46"/>
      <c r="B33" s="46"/>
      <c r="C33" s="46"/>
      <c r="D33" s="46"/>
    </row>
  </sheetData>
  <mergeCells count="9">
    <mergeCell ref="C27:E27"/>
    <mergeCell ref="C28:E28"/>
    <mergeCell ref="C29:E29"/>
    <mergeCell ref="A26:C26"/>
    <mergeCell ref="A1:E1"/>
    <mergeCell ref="A2:E2"/>
    <mergeCell ref="A3:E3"/>
    <mergeCell ref="A10:E10"/>
    <mergeCell ref="A14:E15"/>
  </mergeCells>
  <pageMargins left="1.6929133858267718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N27"/>
  <sheetViews>
    <sheetView tabSelected="1" view="pageBreakPreview" topLeftCell="A13" zoomScaleNormal="100" zoomScaleSheetLayoutView="100" workbookViewId="0">
      <selection activeCell="A15" sqref="A15:D15"/>
    </sheetView>
  </sheetViews>
  <sheetFormatPr baseColWidth="10" defaultColWidth="9.140625" defaultRowHeight="15" x14ac:dyDescent="0.25"/>
  <cols>
    <col min="1" max="1" width="14.7109375" customWidth="1"/>
    <col min="2" max="2" width="28.85546875" style="3" customWidth="1"/>
    <col min="3" max="3" width="80.42578125" customWidth="1"/>
    <col min="4" max="4" width="15.85546875" customWidth="1"/>
  </cols>
  <sheetData>
    <row r="1" spans="1:14" ht="15.75" x14ac:dyDescent="0.25">
      <c r="A1" s="84" t="s">
        <v>0</v>
      </c>
      <c r="B1" s="85"/>
      <c r="C1" s="85"/>
      <c r="D1" s="86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81" t="s">
        <v>1</v>
      </c>
      <c r="B2" s="82"/>
      <c r="C2" s="82"/>
      <c r="D2" s="83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x14ac:dyDescent="0.25">
      <c r="A3" s="81" t="s">
        <v>2</v>
      </c>
      <c r="B3" s="82"/>
      <c r="C3" s="82"/>
      <c r="D3" s="83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9"/>
      <c r="D4" s="28"/>
    </row>
    <row r="5" spans="1:14" x14ac:dyDescent="0.25">
      <c r="A5" s="29"/>
      <c r="D5" s="28"/>
    </row>
    <row r="6" spans="1:14" ht="15.75" x14ac:dyDescent="0.25">
      <c r="A6" s="33" t="s">
        <v>3</v>
      </c>
      <c r="D6" s="28"/>
    </row>
    <row r="7" spans="1:14" ht="15.75" x14ac:dyDescent="0.25">
      <c r="A7" s="33" t="s">
        <v>5</v>
      </c>
      <c r="D7" s="28"/>
    </row>
    <row r="8" spans="1:14" ht="15.75" x14ac:dyDescent="0.25">
      <c r="A8" s="33" t="s">
        <v>4</v>
      </c>
      <c r="D8" s="28"/>
    </row>
    <row r="9" spans="1:14" x14ac:dyDescent="0.25">
      <c r="A9" s="29"/>
      <c r="D9" s="28"/>
    </row>
    <row r="10" spans="1:14" ht="15.75" x14ac:dyDescent="0.25">
      <c r="A10" s="78" t="s">
        <v>24</v>
      </c>
      <c r="B10" s="79"/>
      <c r="C10" s="79"/>
      <c r="D10" s="80"/>
    </row>
    <row r="11" spans="1:14" ht="15.75" thickBot="1" x14ac:dyDescent="0.3">
      <c r="A11" s="65"/>
      <c r="D11" s="28"/>
    </row>
    <row r="12" spans="1:14" ht="25.5" x14ac:dyDescent="0.25">
      <c r="A12" s="97" t="s">
        <v>25</v>
      </c>
      <c r="B12" s="98" t="s">
        <v>26</v>
      </c>
      <c r="C12" s="9" t="s">
        <v>8</v>
      </c>
      <c r="D12" s="99" t="s">
        <v>10</v>
      </c>
    </row>
    <row r="13" spans="1:14" ht="48.75" thickBot="1" x14ac:dyDescent="0.3">
      <c r="A13" s="38" t="s">
        <v>191</v>
      </c>
      <c r="B13" s="101" t="s">
        <v>37</v>
      </c>
      <c r="C13" s="102" t="s">
        <v>192</v>
      </c>
      <c r="D13" s="103">
        <v>123</v>
      </c>
    </row>
    <row r="14" spans="1:14" ht="15.75" thickBot="1" x14ac:dyDescent="0.3">
      <c r="A14" s="100"/>
      <c r="B14" s="70"/>
      <c r="C14" s="71" t="s">
        <v>12</v>
      </c>
      <c r="D14" s="72">
        <f>SUM(D13:D13)</f>
        <v>123</v>
      </c>
    </row>
    <row r="15" spans="1:14" ht="35.25" customHeight="1" x14ac:dyDescent="0.25">
      <c r="A15" s="94" t="s">
        <v>190</v>
      </c>
      <c r="B15" s="95"/>
      <c r="C15" s="95"/>
      <c r="D15" s="96"/>
    </row>
    <row r="16" spans="1:14" ht="15.75" thickBot="1" x14ac:dyDescent="0.3">
      <c r="A16" s="30"/>
      <c r="B16" s="31"/>
      <c r="C16" s="27"/>
      <c r="D16" s="32"/>
    </row>
    <row r="17" spans="1:4" x14ac:dyDescent="0.25">
      <c r="D17" s="25"/>
    </row>
    <row r="18" spans="1:4" ht="15" customHeight="1" x14ac:dyDescent="0.25">
      <c r="A18" s="54" t="s">
        <v>22</v>
      </c>
      <c r="B18" s="55"/>
      <c r="C18" s="55"/>
      <c r="D18" s="56"/>
    </row>
    <row r="19" spans="1:4" x14ac:dyDescent="0.25">
      <c r="A19" s="77" t="s">
        <v>27</v>
      </c>
      <c r="B19" s="77"/>
      <c r="C19" s="55"/>
      <c r="D19" s="56"/>
    </row>
    <row r="20" spans="1:4" x14ac:dyDescent="0.25">
      <c r="A20" s="88" t="s">
        <v>28</v>
      </c>
      <c r="B20" s="88"/>
      <c r="C20" s="64"/>
      <c r="D20" s="57"/>
    </row>
    <row r="21" spans="1:4" x14ac:dyDescent="0.25">
      <c r="A21" s="64"/>
      <c r="B21" s="64"/>
      <c r="C21" s="89"/>
      <c r="D21" s="89"/>
    </row>
    <row r="22" spans="1:4" x14ac:dyDescent="0.25">
      <c r="A22" s="62"/>
      <c r="B22" s="62"/>
      <c r="C22" s="89"/>
      <c r="D22" s="89"/>
    </row>
    <row r="23" spans="1:4" x14ac:dyDescent="0.25">
      <c r="A23" s="58"/>
      <c r="B23" s="60"/>
      <c r="C23" s="77"/>
      <c r="D23" s="77"/>
    </row>
    <row r="24" spans="1:4" x14ac:dyDescent="0.25">
      <c r="A24" s="66" t="s">
        <v>19</v>
      </c>
    </row>
    <row r="25" spans="1:4" x14ac:dyDescent="0.25">
      <c r="A25" s="66" t="s">
        <v>20</v>
      </c>
    </row>
    <row r="26" spans="1:4" x14ac:dyDescent="0.25">
      <c r="A26" s="66" t="s">
        <v>29</v>
      </c>
    </row>
    <row r="27" spans="1:4" x14ac:dyDescent="0.25">
      <c r="D27" s="25"/>
    </row>
  </sheetData>
  <mergeCells count="10">
    <mergeCell ref="C22:D22"/>
    <mergeCell ref="C23:D23"/>
    <mergeCell ref="A1:D1"/>
    <mergeCell ref="A2:D2"/>
    <mergeCell ref="A3:D3"/>
    <mergeCell ref="A10:D10"/>
    <mergeCell ref="A15:D15"/>
    <mergeCell ref="A19:B19"/>
    <mergeCell ref="A20:B20"/>
    <mergeCell ref="C21:D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1806-B2BA-4B00-97EC-4E374148BE85}"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 Viaticos interior</vt:lpstr>
      <vt:lpstr> Viaticos exterior</vt:lpstr>
      <vt:lpstr>Gastos 029</vt:lpstr>
      <vt:lpstr>Hoja3</vt:lpstr>
      <vt:lpstr>' Viaticos exterior'!Área_de_impresión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2022-10-03T18:03:25Z</dcterms:modified>
</cp:coreProperties>
</file>