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3C0B1AFB-2DC8-4846-961C-A2B0DADF635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 Viaticos interior" sheetId="1" r:id="rId1"/>
    <sheet name="Gastos 029" sheetId="11" r:id="rId2"/>
  </sheets>
  <definedNames>
    <definedName name="_xlnm.Print_Area" localSheetId="0">' Viaticos interior'!$A$1:$E$157</definedName>
    <definedName name="_xlnm.Print_Area" localSheetId="1">'Gastos 029'!$A$1:$E$32</definedName>
    <definedName name="_xlnm.Print_Titles" localSheetId="0">' Viaticos interior'!$1:$12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7" i="1" l="1"/>
  <c r="D14" i="1"/>
  <c r="D13" i="1"/>
  <c r="D26" i="1" l="1"/>
  <c r="D20" i="11" l="1"/>
  <c r="D27" i="1" l="1"/>
  <c r="D44" i="1" s="1"/>
  <c r="D45" i="1" s="1"/>
  <c r="D62" i="1" l="1"/>
  <c r="D63" i="1" s="1"/>
  <c r="D79" i="1" l="1"/>
  <c r="D80" i="1" s="1"/>
  <c r="D97" i="1" l="1"/>
  <c r="D98" i="1" s="1"/>
  <c r="D118" i="1" s="1"/>
  <c r="D133" i="1" s="1"/>
  <c r="D134" i="1" s="1"/>
  <c r="D146" i="1" s="1"/>
</calcChain>
</file>

<file path=xl/sharedStrings.xml><?xml version="1.0" encoding="utf-8"?>
<sst xmlns="http://schemas.openxmlformats.org/spreadsheetml/2006/main" count="316" uniqueCount="208">
  <si>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</si>
  <si>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</si>
  <si>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</si>
  <si>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</si>
  <si>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</si>
  <si>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</si>
  <si>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</si>
  <si>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</si>
  <si>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</si>
  <si>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VIENEN</t>
  </si>
  <si>
    <t>VIÁTICOS ASIGNADOS</t>
  </si>
  <si>
    <t>VAN</t>
  </si>
  <si>
    <t>TOTAL</t>
  </si>
  <si>
    <t>El objeto del viaje se limita al número de Aviso de Comisión, debido que el mismo contiene datos sencibles, según Art. 1 y 8 Ley de Adopciones, Decreto 77-2007; Artículos del  21 al 23, Ley de Acceso a la Información Pública.</t>
  </si>
  <si>
    <t>PAGO DE VIÁTICOS AL INTERIOR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</si>
  <si>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</si>
  <si>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</si>
  <si>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r>
      <t xml:space="preserve">para cualquier otra persona, incluyendo </t>
    </r>
    <r>
      <rPr>
        <b/>
        <sz val="11"/>
        <color theme="1"/>
        <rFont val="Calibri"/>
        <family val="2"/>
        <scheme val="minor"/>
      </rPr>
      <t>objetivos de los viajes, personal autorizado a viajar, destino y costos,</t>
    </r>
    <r>
      <rPr>
        <sz val="11"/>
        <color theme="1"/>
        <rFont val="Calibri"/>
        <family val="2"/>
        <scheme val="minor"/>
      </rPr>
      <t xml:space="preserve"> tanto de boletos aéreos como de viáticos.</t>
    </r>
  </si>
  <si>
    <t>HECHO POR:</t>
  </si>
  <si>
    <t>PAGO DE RECONOCIMIENTO DE GASTOS POR SERVICIOS PRESTADOS A PERSONAL 029</t>
  </si>
  <si>
    <t>DOCUMENTO</t>
  </si>
  <si>
    <t>NOMBRE DEL CONTRATISTA</t>
  </si>
  <si>
    <t xml:space="preserve">Jefe de Tesorería </t>
  </si>
  <si>
    <t>Coordinadora de Administración Financiera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</si>
  <si>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</si>
  <si>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</si>
  <si>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>LUIS BASUALDO ALEMAN CABRERA</t>
  </si>
  <si>
    <t>CARMEN MARIA  CORRALES VALENZUELA</t>
  </si>
  <si>
    <t>CRISTINA ELIZABETH  PERNILLO ARGUETA</t>
  </si>
  <si>
    <t>DIANA LUCRECIA  PEREZ AMAYA</t>
  </si>
  <si>
    <t>DEYANIRA ANA MARIA ORELLANA PINEDA</t>
  </si>
  <si>
    <t>CELIA VANESSA  RIVAS DOMINGUEZ</t>
  </si>
  <si>
    <t>ALVARO ANTONIO  LOBOS PEREZ</t>
  </si>
  <si>
    <t>MABELIN LISSETH  SILVA SANDOVAL</t>
  </si>
  <si>
    <t>MELVIN RODOLFO  VASQUEZ OSORIO</t>
  </si>
  <si>
    <t>ALMA JULIETA  ROSALES ORELLANA</t>
  </si>
  <si>
    <t>LUISA FERNANDA  LOPEZ MONZON</t>
  </si>
  <si>
    <t>HECTOR AUGUSTO  DIONICIO GODINEZ</t>
  </si>
  <si>
    <t>CARLOS ENRIQUE  SAC ESTACUY</t>
  </si>
  <si>
    <t>BAYRON BILLY  LOPEZ DE LEON</t>
  </si>
  <si>
    <t>JUAN JOSE  SANCHEZ TEJEDA</t>
  </si>
  <si>
    <t>OSCAR MANUEL AREVALO PÉREZ</t>
  </si>
  <si>
    <t>Lcda. Cristina Clemencia Abadía Bolaños</t>
  </si>
  <si>
    <t>Vo.Bo. Lcda. Esmeralda Guadalupe Tinti Esquit</t>
  </si>
  <si>
    <t>Vo. Bo. Lcda. Esmeralda Guadalupe Tinti Esquit</t>
  </si>
  <si>
    <t>ANTONIO RAFAEL  CAMPOS OLIVERO</t>
  </si>
  <si>
    <t>SILVIA ANTONIETA  BATRES AGUILAR</t>
  </si>
  <si>
    <t>GUILLERMO   ESPAÑA MONTES DE OCA</t>
  </si>
  <si>
    <t>KAREN ALEJANDRA GUERRA ARIZANDIETA</t>
  </si>
  <si>
    <t>MANUEL ROBERTO  SANCHEZ RAVANALES</t>
  </si>
  <si>
    <t>LAURA MARINA GARCIA ZAPETA</t>
  </si>
  <si>
    <t>LUIS ALFREDO  RAMIREZ VASQUEZ</t>
  </si>
  <si>
    <t>ANA CARMELA  VASQUEZ CABRERA</t>
  </si>
  <si>
    <t>JENNIFER ALICIA  MARTINEZ CONTRERAS</t>
  </si>
  <si>
    <t>NINETTE ALEJANDRA  PONCE FUENTES</t>
  </si>
  <si>
    <t>NIDIA ESTELA  CABRERA MORALES</t>
  </si>
  <si>
    <t>ANA LUCRECIA  MORENO TIJERINO</t>
  </si>
  <si>
    <t>LUIS LENIN  MORALES CHAVEZ</t>
  </si>
  <si>
    <t>Se incluye en el presente listado los viáticos pagados en el interior de la República de Guatemala, correspondiente al mes de diciembre 2023</t>
  </si>
  <si>
    <t>LUIS MANUEL  GUERRA ARAGON</t>
  </si>
  <si>
    <t>ILEANA ANDREA  ARCHILA VALLE</t>
  </si>
  <si>
    <t>VIÁTICOS POR COMISIÓN A ZACAPA, ZACAPA EL (LOS) DIA (S) 3  DE NOVIEMBRE DEL 2023 CON EL OBJETIVO DE PROCURACIÓN Y ENTREGA DE MEMORIAL DE DENUNCIA EN JUZGADO DE NIÑEZ Y ADOLESCENCIA DE ZACAPA Y ENTREGA DE OFICIOS A LAS UNIVERSIDADES DE ZACAPA; SEGÚN NOMBRAMIENTO No. CNA-UACHP-437-2023</t>
  </si>
  <si>
    <t>VIÁTICOS POR COMISIÓN A SIPACATE, TIQUISATE, ESCUINTLA EL (LOS) DIA (S) 13  DE NOVIEMBRE DEL 2023 CON EL OBJETIVO DE REALIZAR BÚSQUEDA Y LOCALIZACIÓN A PADRES BIOLÓGICOS PARA PROCESO DE ORIENTACIÓN CNA-FB-085-2022 Y CNA-FB-188-2021; SEGÚN NOMBRAMIENTO No. CNA-EM-1184-2023</t>
  </si>
  <si>
    <t>VIÁTICOS POR COMISIÓN A SAN LUIS JILOTEPEQUE, JALAPA, JALAPA EL (LOS) DIA (S) 13  DE NOVIEMBRE DEL 2023 CON EL OBJETIVO DE REALIZAR EVALUACIÓN DE SEGUIMIENTO POST ADOPTIVO, DE ACUERDO AL EXPEDIENTE CNA-DA-099-2014 Y SU RESPECTIVO TALLER DE FORTALECIMIENTO; SEGÚN NOMBRAMIENTO No. CNA-UFA-379-2023</t>
  </si>
  <si>
    <t>VIÁTICOS POR COMISIÓN A SAN BENITO, PETÉN; MORALES, IZABAL EL (LOS) DIA (S) 4 AL 6  DE DICIEMBRE DEL 2023 CON EL OBJETIVO DE TRANSPORTAR A PERSONAL DE LA SUBCOORDINACIÓN DE ATENCIÓN Y APOYO A LA FAMILIA ADOPTIVA Y EL NIÑO ADOPTADO PARA REALIZAR SEGUIMIENTO POST ADOPTIVO Y TALLER DE FORTALECIMIENTO FAMILIAR DE ACUERDO CON EXPEDIENTE CNA-DA-121-2021. EVALUACIÓN PSICOSOCIAL Y PSICOLÓGICA DE ACUERDO CON EXPEDIENTE CNA-AHC-018-2023; SEGÚN NOMBRAMIENTO No. CNA-SGYT-1042-2023</t>
  </si>
  <si>
    <t>VIÁTICOS POR COMISIÓN A CONCEPCIÓN TUTUAPA, SAN MARCOS, LA BLANCA, SAN MARCOS; QUETZALTENANGO, QUETZALTENANGO EL (LOS) DIA (S) 4 AL 7  DE DICIEMBRE DEL 2023 CON EL OBJETIVO DE TRANSPORTAR PERSONAL DE SERVICIOS TÉCNICOS / PROFESIONALES PARA REALIZAR BUSQUEDA Y ORIENTACIÓN A PROGRENITORAS, EXP. CNA-FB-214-2023 Y CNA-FB-226-2023; SEGÚN NOMBRAMIENTO No. CNA-SGYT-1041-2023</t>
  </si>
  <si>
    <t>VIÁTICOS POR COMISIÓN A SIPACATE, TIQUISATE, ESCUINTLA EL (LOS) DIA (S) 13  DE NOVIEMBRE DEL 2023 CON EL OBJETIVO DE TRANSPORTAR A PERSONAL DE SUBCOORDINACIÓN DE ATENCIÓN Y APOYO A LA FAMILIA BIOLÓGICA PARA REALIZAR BÚSQUEDA Y LOCALIZACIÓN A PADRES BIOLÓGICOS PARA PROCESO DE ORIENTACIÓN CNA-FB-085-2022 Y CNA-FB-188-2021; SEGÚN NOMBRAMIENTO No. CNA-SGYT-972-2023</t>
  </si>
  <si>
    <t>VIÁTICOS POR COMISIÓN A ZARAGOZA, CHIMALTENANGO EL (LOS) DIA (S) 15  DE NOVIEMBRE DEL 2023 CON EL OBJETIVO DE REALIZAR BÚSQUEDA PARA ORIENTACIÓN A PROGENITOR, CNA-FB-082-2022; SEGÚN NOMBRAMIENTO No. CNA-EM-1259-2023</t>
  </si>
  <si>
    <t>VIÁTICOS POR COMISIÓN A TECPÁN, SANTA APOLONIA, EL TEJAR, CHIMALTENANGO EL (LOS) DIA (S) 15  DE NOVIEMBRE DEL 2023 CON EL OBJETIVO DE TRANSPORTAR A PERSONAL DE LA SUBCOORDINACIÓN DE ATENCIÓN Y APOYO A LA FAMILIA ADOPTIVA Y EL NIÑO ADOPTADO PARA REALIZAR SEGUIMIENTO POST ADOPTIVO DE LOS EXPEDIENTES CNA-DA-049-2017; CNA-DA-123-2015; EVALUACIÓN PSICOSOCIAL DEL EXPEDIENTE CNA-AN-136-2023; SEGÚN NOMBRAMIENTO No. CNA-SGYT-983-2023</t>
  </si>
  <si>
    <t>VIÁTICOS POR COMISIÓN A PUERTO BARRIOS, IZABAL EL (LOS) DIA (S) 16 AL 17  DE NOVIEMBRE DEL 2023 CON EL OBJETIVO DE REALIZAR PRIMER ENCUENTRO  CON EXPEDIENTE CNA-DA-002-2023; SEGÚN NOMBRAMIENTO No. CNA-EM-1266-2023</t>
  </si>
  <si>
    <t>VIÁTICOS POR COMISIÓN A SANTA ROSA DE LIMA, SANTA ROSA EL (LOS) DIA (S) 20  DE NOVIEMBRE DEL 2023 CON EL OBJETIVO DE REALIZAR EVALUACIÓN DE SEGUIMIENTO POST ADOPTIVO DE ACUERDO AL EXPEDIENTE CNA-DA-125-2014 Y SU RESPECTIVO TALLER DE FORTALECIMIENTO; SEGÚN NOMBRAMIENTO No. CNA-UFA-382-2023</t>
  </si>
  <si>
    <t>VIÁTICOS POR COMISIÓN A SANTA LUCÍA MILPAS ALTAS, SACATEPÉQUEZ EL (LOS) DIA (S) 17  DE NOVIEMBRE DEL 2023 CON EL OBJETIVO DE TRANSPORTAR A PERSONAL DE LA SUBCOORDINACIÓN DE ATENCIÓN Y APOYO A LA FAMILIA ADOPTIVA Y EL NIÑO ADOPTADO PARA REALIZAR SEGUIMIENTO POST ADOPTIVO A CNA-DA-049-2016; SEGÚN NOMBRAMIENTO No. CNA-SGYT-994-2023</t>
  </si>
  <si>
    <t>VIÁTICOS POR COMISIÓN A SOLOLÁ, SOLOLÁ EL (LOS) DIA (S) 20  DE NOVIEMBRE DEL 2023 CON EL OBJETIVO DE TRANSPORTAR A PERSONAL DE LA SUBCOORDINACIÓN DE ATENCIÓN AL NIÑO PARA REALIZAR PRIMER ENCUENTRO DE CNA-DA-087-2023; SEGÚN NOMBRAMIENTO No. CNA-SGYT-996-2023</t>
  </si>
  <si>
    <t>VIÁTICOS POR COMISIÓN A SAN ANDRÉS ITZAPA, CHIMALTENANGO EL (LOS) DIA (S) 21  DE NOVIEMBRE DEL 2023 CON EL OBJETIVO DE TRANSPORTAR A PERSONAL DE LA UNIDAD DE AUTORIZACION Y CONTROL DE HOGARES DE PROTECCIÓN Y ORGANISMOS INTERNACIONALES PARA REALIZAR SEGUIMIENTO A ORDEN JUDICIAL CARPETA NUMERO 04002-2019-00274 EN EL HOGAR NUESTROS PEQUEÑOS HERMANOS CNA-EM-EP021-2008 TOMA DE OPINIÓN DE HERMANOS; SEGÚN NOMBRAMIENTO No. CNA-SGYT-1005-2023</t>
  </si>
  <si>
    <t>VIÁTICOS POR COMISIÓN A CHIMALTENANGO, CHIMALTENANGO EL (LOS) DIA (S) 22  DE NOVIEMBRE DEL 2023 CON EL OBJETIVO DE TRANSPORTAR A PERSONAL DE SERVICIOS TÉCNICOS / PROFESIONALES Y SUBCOORDINACIÓN DE ATENCIÓN AL NIÑO PARA REALIZAR VIDEOS DE NIÑOS EN ADOPCICIÓN PRIORITARIA, APOYO PARA ELABORAR VIDEO PARA PROMOVER EL PERFIL DE LAS HERMANAS CON NÚMERO DE EXPEDIENTE CNA-DA-067-2023, QUE FAVORECERÁ EN LA BÚSQUEDA DE UNA FAMILIA ADOPTIVA; SEGÚN NOMBRAMIENTO No. CNA-SGYT-1010-2023</t>
  </si>
  <si>
    <t>VIÁTICOS POR COMISIÓN A SANTA LUCÍA COTZUMALGUAPA, ESCUINTLA EL (LOS) DIA (S) 22  DE NOVIEMBRE DEL 2023 CON EL OBJETIVO DE TRANSPORTAR A PERSONAL DE LA SUBCOORDINACIÓN DE ATENCIÓN Y APOYO A LA FAMILIA BIOLÓGICA PARA REALIZAR BÚSQUEDA PARA REALIZAR ORIENTACIÓN A PADRES BIOLÓGICOS SEGÚN EXPEDIENTES CNA-FB-221-2023 Y CNA-FB-224-2023; SEGÚN NOMBRAMIENTO No. CNA-SGYT-1006-2023</t>
  </si>
  <si>
    <t>VIÁTICOS POR COMISIÓN A ESCUINTLA, ESCUINTLA EL (LOS) DIA (S) 23  DE NOVIEMBRE DEL 2023 CON EL OBJETIVO DE TRANSPORTAR A PERSONAL DE LA SUBCOORDINACIÓN DE ATENCIÓN Y APOYO A LA FAMILIA BIOLÓGICA PARA REALIZAR ORIENTACIÓN A MADRE BIOLÓGICA POR ORDEN DE JUEZ, SEGÚN EXPEDIENTE CNAB-190-2023; SEGÚN NOMBRAMIENTO No. CNA-SGYT-1011-2023</t>
  </si>
  <si>
    <t>VIÁTICOS POR COMISIÓN A CHIQUIMULILLA, SANTA ROSA EL (LOS) DIA (S) 28  DE NOVIEMBRE DEL 2023 CON EL OBJETIVO DE TRANSPORTAR A PERSONAL DE LA SUBCOORDINACIÓN DE ATENCIÓN Y APOYO A LA FAMILIA BIOLÓGICA PARA REALIZAR BÚSQUEDA DE ORÍGENES DE CNA-BO-003-2023; SEGÚN NOMBRAMIENTO No. CNA-SGYT-1029-2023</t>
  </si>
  <si>
    <t>EUFEMIA MICDALIA SANTOS MAZARIEGOS</t>
  </si>
  <si>
    <t>ERICK SAMUEL  PARRILLA MOLINA</t>
  </si>
  <si>
    <t>VIÁTICOS POR COMISIÓN A SANTA LUCÍA MILPAS ALTAS, SACATEPÉQUEZ EL (LOS) DIA (S) 17  DE NOVIEMBRE DEL 2023 CON EL OBJETIVO DE REALIZAR SEGUIMIENTO POST ADOPTIVO A CNA-DA-049-2016; SEGÚN NOMBRAMIENTO No. CNA-UFA-387-2023</t>
  </si>
  <si>
    <t>VIÁTICOS POR COMISIÓN A SANTA LUCÍA MILPAS ALTAS, SACATEPÉQUEZ EL (LOS) DIA (S) 17  DE NOVIEMBRE DEL 2023 CON EL OBJETIVO DE REALIZAR SEGUIMIENTO POST ADOPTIVO A CNA-DA-049-2016; SEGÚN NOMBRAMIENTO No. CNA-UFA-388-2023</t>
  </si>
  <si>
    <t>VIÁTICOS POR COMISIÓN A SOLOLÁ, SOLOLÁ EL (LOS) DIA (S) 20  DE NOVIEMBRE DEL 2023 CON EL OBJETIVO DE REALIZAR PRIMER ENCUENTRO DE CNA-DA-087-2023; SEGÚN NOMBRAMIENTO No. CNA-EM-1275-2023</t>
  </si>
  <si>
    <t>VIÁTICOS POR COMISIÓN A SAN ANDRÉS ITZAPA, CHIMALTENANGO EL (LOS) DIA (S) 21  DE NOVIEMBRE DEL 2023 CON EL OBJETIVO DE REALIZAR SEGUIMIENTO A ORDEN JUDICIAL CARPETA NUMERO 04002-2019-00274 EN EL HOGAR NUESTROS PEQUEÑOS HERMANOS CNA-EM-EP021-2008 TOMA DE OPINIÓN DE HERMANOS; SEGÚN NOMBRAMIENTO No. CNA-UACHP-473-2023</t>
  </si>
  <si>
    <t>VIÁTICOS POR COMISIÓN A TECPÁN, CHIMALTENANGO EL (LOS) DIA (S) 21  DE NOVIEMBRE DEL 2023 CON EL OBJETIVO DE REALIZAR BÚSQUEDA PARA REALIZAR ORIENTACIÓN A MADRE BIOLÓGICA SEGÚN EXPEDIENTE CNA-FB-092-2018; SEGÚN NOMBRAMIENTO No. CNA-EM-1283-2023</t>
  </si>
  <si>
    <t>VIÁTICOS POR COMISIÓN A SANTA LUCÍA COTZUMALGUAPA, ESCUINTLA EL (LOS) DIA (S) 22  DE NOVIEMBRE DEL 2023 CON EL OBJETIVO DE REALIZAR BÚSQUEDA PARA REALIZAR ORIENTACIÓN A PADRES BIOLÓGICOS SEGÚN EXPEDIENTES CNA-FB-221-2023 Y CNA-FB-224-2023; SEGÚN NOMBRAMIENTO No. CNA-EM-1285-2023</t>
  </si>
  <si>
    <t>VIÁTICOS POR COMISIÓN A GUANAGAZAPA, ESCUINTLA EL (LOS) DIA (S) 22  DE NOVIEMBRE DEL 2023 CON EL OBJETIVO DE REALIZAR PLAN DE VIDA DE CNA-DA-080-2023; SEGÚN NOMBRAMIENTO No. CNA-EM-1271-2023</t>
  </si>
  <si>
    <t>VIÁTICOS POR COMISIÓN A GUANAGAZAPA, ESCUINTLA EL (LOS) DIA (S) 22  DE NOVIEMBRE DEL 2023 CON EL OBJETIVO DE TRANSPORTAR A PERSONAL DE LA SUBCOORDINACIÓN DE ATENCIÓN AL NIÑO PARA REALIZAR PLAN DE VIDA DE CNA-DA-080-2023; SEGÚN NOMBRAMIENTO No. CNA-SGYT-1007-2023</t>
  </si>
  <si>
    <t>VIÁTICOS POR COMISIÓN A ESCUINTLA, ESCUINTLA EL (LOS) DIA (S) 27  DE NOVIEMBRE DEL 2023 CON EL OBJETIVO DE REALIZAR BÚSQUEDA PARA ORIENTACIÓN A PROGENITORA, EXPEDIENTE CNA-FB-178-2023; SEGÚN NOMBRAMIENTO No. CNA-EM-1279-2023</t>
  </si>
  <si>
    <t>VIÁTICOS POR COMISIÓN A ESCUINTLA, ESCUINTLA EL (LOS) DIA (S) 27  DE NOVIEMBRE DEL 2023 CON EL OBJETIVO DE REALIZAR BÚSQUEDA PARA ORIENTACIÓN A PROGENITORA, EXPEDIENTE CNA-FB-178-2023; SEGÚN NOMBRAMIENTO No. CNA-EM-1281-2023</t>
  </si>
  <si>
    <t>VIÁTICOS POR COMISIÓN A RIO HONDO, ZACAPA EL (LOS) DIA (S) 27  DE NOVIEMBRE DEL 2023 CON EL OBJETIVO DE TRANSPORTAR A PERSONAL DE LA SUBCOORDINACIÓN DE ATENCIÓN AL NIÑO PARA REALIZAR EVALUACIÓN INTEGRAL DE ADOLESCENTE CON EXPEDIENTE CNA-DA-107-2023; SEGÚN NOMBRAMIENTO No. CNA-SGYT-1023-2023</t>
  </si>
  <si>
    <t>VIÁTICOS POR COMISIÓN A TECPÁN, CHIMALTENANGO EL (LOS) DIA (S) 28  DE NOVIEMBRE DEL 2023 CON EL OBJETIVO DE REALIZAR BÚSQUEDA, PARA ORIENTACIÓN DE LA SEÑORA DEL EXPEDIENTE CNA-FB-117-2020; SEGÚN NOMBRAMIENTO No. CNA-EM-1316-2023</t>
  </si>
  <si>
    <t>VIÁTICOS POR COMISIÓN A TECPÁN, CHIMALTENANGO EL (LOS) DIA (S) 28  DE NOVIEMBRE DEL 2023 CON EL OBJETIVO DE TRANSPORTAR A PERSONAL DE LA SUBCOORDINACIÓN DE ATENCIÓN Y APOYO A LA FAMILIA BIOLÓGICA PARA REALIZAR BÚSQUEDA Y LOCALIZACIÓN, PARA ORIENTACIÓN DE LA SEÑORA DEL EXPEDIENTE CNA-FB-117-2020; SEGÚN NOMBRAMIENTO No. CNA-SGYT-1028-2023</t>
  </si>
  <si>
    <t>VIÁTICOS POR COMISIÓN A MASAGUA, PUERTO SAN JOSÉ, ESCUINTLA EL (LOS) DIA (S) 29  DE NOVIEMBRE DEL 2023 CON EL OBJETIVO DE REALIZAR ORIENTACIÓN A PROGENITORES POR ORDEN DE JUEZ, SEGÚN EXPEDIENTES CNA-FB-201-2023 Y CAN-FB-049-2023; SEGÚN NOMBRAMIENTO No. CNA-EM-1332-2023</t>
  </si>
  <si>
    <t>VIÁTICOS POR COMISIÓN A MASAGUA, PUERTO SAN JOSÉ, ESCUINTLA EL (LOS) DIA (S) 29  DE NOVIEMBRE DEL 2023 CON EL OBJETIVO DE TRANSPORTAR A PERSONAL DE LA SUBCOORDINACIÓN DE ATENICÓN Y APOYO A LA FAMILIA BIOLÓGICA PARA REALIZAR ORIENTACIÓN A PROGENITORES POR ORDEN DE JUEZ, SEGÚN EXPEDIENTES CNA-FB-201-2023 Y CAN-FB-049-2023; SEGÚN NOMBRAMIENTO No. CNA-SGYT-1033-2023</t>
  </si>
  <si>
    <t>VIÁTICOS POR COMISIÓN A ZARAGOZA, CHIMALTENANGO EL (LOS) DIA (S) 15  DE NOVIEMBRE DEL 2023 CON EL OBJETIVO DE REALIZAR BÚSQUEDA PARA ORIENTACIÓN A PROGENITOR, CNA-FB-082-2022; SEGÚN NOMBRAMIENTO No. CNA-EM-1260-2023</t>
  </si>
  <si>
    <t>VIÁTICOS POR COMISIÓN A SANTA CATARINA IXTAHUACÁN, SAN JUAN LA LAGUNA, SOLOLÁ EL (LOS) DIA (S) 20 AL 21  DE NOVIEMBRE DEL 2023 CON EL OBJETIVO DE REALIZAR SEGUIMIENTO Y TALLER POST ADOPTIVO A CNA-DA-091-2022 Y EVALUACIÓN PSICOSOCIAL A CNA-AN-053-2023; SEGÚN NOMBRAMIENTO No. CNA-UFA-395-2023</t>
  </si>
  <si>
    <t>VIÁTICOS POR COMISIÓN A SANTA CATARINA IXTAHUACÁN, SAN JUAN LA LAGUNA, SOLOLÁ EL (LOS) DIA (S) 20 AL 21  DE NOVIEMBRE DEL 2023 CON EL OBJETIVO DE REALIZAR SEGUIMIENTO Y TALLER POST ADOPTIVO A CNA-DA-091-2022 Y EVALUACIÓN PSICOSOCIAL A CNA-AN-053-2023; SEGÚN NOMBRAMIENTO No. CNA-UFA-396-2023</t>
  </si>
  <si>
    <t>VIÁTICOS POR COMISIÓN A TECPÁN, CHIMALTENANGO EL (LOS) DIA (S) 21  DE NOVIEMBRE DEL 2023 CON EL OBJETIVO DE TRANSPORTAR A PERSONAL DE LA SUBCOORDINACIÓN DE ATENCIÓN Y APOYO A LA FAMILIA BIOLÓGICA PARA REALIZAR BÚSQUEDA PARA REALIZAR ORIENTACIÓN A MADRE BIOLÓGICA SEGÚN EXPEDIENTE CNA-FB-092-2018; SEGÚN NOMBRAMIENTO No. CNA-SGYT-1001-2023</t>
  </si>
  <si>
    <t>VIÁTICOS POR COMISIÓN A TECPÁN, CHIMALTENANGO EL (LOS) DIA (S) 21  DE NOVIEMBRE DEL 2023 CON EL OBJETIVO DE REALIZAR BÚSQUEDA PARA REALIZAR ORIENTACIÓN A MADRE BIOLÓGICA SEGÚN EXPEDIENTE CNA-FB-092-2018; SEGÚN NOMBRAMIENTO No. CNA-EM-1282-2023</t>
  </si>
  <si>
    <t>NANCY PAOLA  JUAREZ BATZ</t>
  </si>
  <si>
    <t>MIRNA JEANETH  YUPE AQUIL</t>
  </si>
  <si>
    <t>VIÁTICOS POR COMISIÓN A SANTA LUCÍA COTZUMALGUAPA, ESCUINTLA EL (LOS) DIA (S) 22  DE NOVIEMBRE DEL 2023 CON EL OBJETIVO DE REALIZAR BÚSQUEDA PARA REALIZAR ORIENTACIÓN A PADRES BIOLÓGICOS SEGÚN EXPEDIENTES CNA-FB-221-2023 Y CNA-FB-224-2023; SEGÚN NOMBRAMIENTO No. CNA-EM-1284-2023</t>
  </si>
  <si>
    <t>VIÁTICOS POR COMISIÓN A GUANAGAZAPA, ESCUINTLA EL (LOS) DIA (S) 22  DE NOVIEMBRE DEL 2023 CON EL OBJETIVO DE REALIZAR PLAN DE VIDA DE CNA-DA-080-2023; SEGÚN NOMBRAMIENTO No. CNA-EM-1272-2023</t>
  </si>
  <si>
    <t>VIÁTICOS POR COMISIÓN A SAMAYAC, SUCHITEPÉQUEZ EL (LOS) DIA (S) 22  DE NOVIEMBRE DEL 2023 CON EL OBJETIVO DE REALIZAR ENCUENTRO FAMILIAR DEL EXPEDIENTE CNA-BO-015-2022; SEGÚN NOMBRAMIENTO No. CNA-EM-1297-2023</t>
  </si>
  <si>
    <t>MILDRED CAROLINA  LOPEZ DONIS</t>
  </si>
  <si>
    <t>VIÁTICOS POR COMISIÓN A RÍO HONDO, ZACAPA EL (LOS) DIA (S) 27  DE NOVIEMBRE DEL 2023 CON EL OBJETIVO DE REALIZAR EVALUACIÓN INTEGRAL DEL ADOLESCENTE CON EXPEDIENTE CNA-DA-107-2023; SEGÚN NOMBRAMIENTO No. CNA-EM-1302-2023</t>
  </si>
  <si>
    <t>VIÁTICOS POR COMISIÓN A RÍO HONDO, ZACAPA EL (LOS) DIA (S) 27  DE NOVIEMBRE DEL 2023 CON EL OBJETIVO DE REALIZAR EVALUACIÓN INTEGRAL DEL ADOLESCENTE CON EXPEDIENTE CNA-DA-107-2023; SEGÚN NOMBRAMIENTO No. CNA-EM-1303-2023</t>
  </si>
  <si>
    <t>VIÁTICOS POR COMISIÓN A RÍO HONDO, ZACAPA EL (LOS) DIA (S) 27  DE NOVIEMBRE DEL 2023 CON EL OBJETIVO DE REALIZAR EVALUACIÓN INTEGRAL DEL ADOLESCENTE CON EXPEDIENTE CNA-DA-107-2023; SEGÚN NOMBRAMIENTO No. CNA-EM-1301-2023</t>
  </si>
  <si>
    <t>VIÁTICOS POR COMISIÓN A TECPÁN, CHIMALTENANGO EL (LOS) DIA (S) 28  DE NOVIEMBRE DEL 2023 CON EL OBJETIVO DE REALIZAR BÚSQUEDA, PARA ORIENTACIÓN DE LA SEÑORA DEL EXPEDIENTE CNA-FB-117-2020; SEGÚN NOMBRAMIENTO No. CNA-EM-1314-2023</t>
  </si>
  <si>
    <t>VIÁTICOS POR COMISIÓN A CHIQUIMULILLA, SANTA ROSA EL (LOS) DIA (S) 28  DE NOVIEMBRE DEL 2023 CON EL OBJETIVO DE REALIZAR BÚSQUEDA DE ORÍGENES DE CNA-BO-003-2023; SEGÚN NOMBRAMIENTO No. CNA-EM-1318-2023</t>
  </si>
  <si>
    <t>VIÁTICOS POR COMISIÓN A SOLOLÁ, SOLOLÁ EL (LOS) DIA (S) 28 AL 29  DE NOVIEMBRE DEL 2023 CON EL OBJETIVO DE APOYAR EN TALLER "PROCESO DE ADOPTABILIDAD DE NIÑOS, NIÑAS Y ADOLESCENTES" A PERSONAL DE LA DELEGACIÓN REGIONAL DE SOLOLÁ DE LA PROCURADURÍA GENERAL DE LA NACIÓN -PGN-; SEGÚN NOMBRAMIENTO No. CNA-DG-62-2023</t>
  </si>
  <si>
    <t>VIÁTICOS POR COMISIÓN A SOLOLÁ, SOLOLÁ EL (LOS) DIA (S) 28 AL 29  DE NOVIEMBRE DEL 2023 CON EL OBJETIVO DE IMPARTIR TALLER "PROCESO DE ADOPTABILIDAD DE NIÑOS, NIÑAS Y ADOLESCENTES" A PERSONAL DE LA DELEGACIÓN REGIONAL DE SOLOLÁ DE LA PROCURADURÍA GENERAL DE LA NACIÓN -PGN-; SEGÚN NOMBRAMIENTO No. CNA-CRH-19-2023</t>
  </si>
  <si>
    <t>VIÁTICOS POR COMISIÓN A CONCEPCIÓN TUTUAPA, LA BLANCA, SAN MARCOS EL (LOS) DIA (S) 5 AL 6  DE DICIEMBRE DEL 2023 CON EL OBJETIVO DE REALIZAR BÚSQUEDA Y ORIENTACIÓN A PROGENITORA POR ORDEN DE JUEZ EXPEDIENTE CNA-FB-214-2023; BÚSQUEDA Y ORIENTACIÓN A PROGENITORA POR ORDEN DE JUEZ EXPEDIENTE CNA-FB-226-2023; SEGÚN NOMBRAMIENTO No. CNA-EM-1335-2023</t>
  </si>
  <si>
    <t>GLENDA LILIANA  CALDERON ALVARADO</t>
  </si>
  <si>
    <t>ANA MARIA  PEREZ CARRANZA</t>
  </si>
  <si>
    <t>VIÁTICOS POR COMISIÓN A CONCEPCIÓN TUTUAPA, LA BLANCA, SAN MARCOS EL (LOS) DIA (S) 5 AL 6  DE DICIEMBRE DEL 2023 CON EL OBJETIVO DE REALIZAR BÚSQUEDA Y ORIENTACIÓN A PROGENITORA POR ORDEN DE JUEZ EXPEDIENTE CNA-FB-214-2023; BÚSQUEDA Y ORIENTACIÓN A PROGENITORA POR ORDEN DE JUEZ EXPEDIENTE CNA-FB-226-2023; SEGÚN NOMBRAMIENTO No. CNA-EM-1334-2023</t>
  </si>
  <si>
    <t>VIÁTICOS POR COMISIÓN A GUATEMALA, GUATEMALA EL (LOS) DIA (S) 7  DE DICIEMBRE DEL 2023 CON EL OBJETIVO DE PARTICIPAR EN EVALUACIÓN DE CUMPLIMIENTO DE LAS ACTIVIDADES SUSTANTIVAS DURANTE EL EJERCICIO FISCAL 2023. LA PROFESIONAL SE TRASLADARÁ POR SUS PROPIOS MEDIOS; SEGÚN NOMBRAMIENTO No. CNA-EM-1360-2023</t>
  </si>
  <si>
    <t>VIÁTICOS POR COMISIÓN A PATZÚN, TECPÁN, CHIMALTENANGO EL (LOS) DIA (S) 30  DE NOVIEMBRE DEL 2023 CON EL OBJETIVO DE TRANSPORTAR A PERSONAL DE LA SUBCOORDINACIÓN DE ATENCIÓN Y APOYO A LA FAMILIA BIOLÓGICA PARA REALIZAR BÚSQUEDA PARA LOCALIZAR A PROGENITORAS, CORRESPONDIENTES A EXPEDIENTES CNA-FB-228-2023 Y CNA-FB-229-2023; SEGÚN NOMBRAMIENTO No. CNA-SGYT-1040-2023</t>
  </si>
  <si>
    <t>VIÁTICOS POR COMISIÓN A MASAGUA, PUERTO SAN JOSÉ, ESCUINTLA EL (LOS) DIA (S) 29  DE NOVIEMBRE DEL 2023 CON EL OBJETIVO DE REALIZAR ORIENTACIÓN A PROGENITORES POR ORDEN DE JUEZ, SEGÚN EXPEDIENTES CNA-FB-201-2023 Y CAN-FB-049-2023; SEGÚN NOMBRAMIENTO No. CNA-EM-1333-2023</t>
  </si>
  <si>
    <t>VIÁTICOS POR COMISIÓN A PATZÚN, TECPÁN, CHIMALTENANGO EL (LOS) DIA (S) 30  DE NOVIEMBRE DEL 2023 CON EL OBJETIVO DE REALIZAR BÚSQUEDA PARA LOCALIZAR A PROGENITORAS, CORRESPONDIENTES A EXPEDIENTES CNA-FB-228-2023 Y CNA-FB-229-2023; SEGÚN NOMBRAMIENTO No. CNA-EM-1311-2023</t>
  </si>
  <si>
    <t>VIÁTICOS POR COMISIÓN A QUETZALTENANGO, QUETZALTENANGO EL (LOS) DIA (S) 1  DE DICIEMBRE DEL 2023 CON EL OBJETIVO DE TRANSPORTAR A PERSONAL DE LA SUBCOORDINACIÓN DE ATENCIÓN AL NIÑO PARA REALIZAR EL PRIMER ENCUENTRO DE CNA-DA-102-2012; SEGÚN NOMBRAMIENTO No. CNA-SGYT-1045-2023</t>
  </si>
  <si>
    <t>VIÁTICOS POR COMISIÓN A TECPÁN, CHIMALTENANGO EL (LOS) DIA (S) 4  DE DICIEMBRE DEL 2023 CON EL OBJETIVO DE REALIZAR EVALUACIÓN DE CONVIVIENCIA DE NNA CON EXPEDIENTE CNA-DA-029-2023; SEGÚN NOMBRAMIENTO No. CNA-EM-1347-2023</t>
  </si>
  <si>
    <t>VIÁTICOS POR COMISIÓN A TECPÁN, CHIMALTENANGO EL (LOS) DIA (S) 4  DE DICIEMBRE DEL 2023 CON EL OBJETIVO DE REALIZAR EVALUACIÓN DE CONVIVIENCIA DE NNA CON EXPEDIENTE CNA-DA-029-2023; SEGÚN NOMBRAMIENTO No. CNA-EM-1346-2023</t>
  </si>
  <si>
    <t>VIÁTICOS POR COMISIÓN A SOLOLÁ, SOLOLÁ EL (LOS) DIA (S) 5  DE DICIEMBRE DEL 2023 CON EL OBJETIVO DE REALIZAR PRIMER ENCUENTRO DEL NNA CON EXPEDIENTE CNA-DA-072-2023; SEGÚN NOMBRAMIENTO No. CNA-EM-1345-2023</t>
  </si>
  <si>
    <t>VIÁTICOS POR COMISIÓN A ESCUINTLA, ESCUINTLA EL (LOS) DIA (S) 4  DE DICIEMBRE DEL 2023 CON EL OBJETIVO DE TRANSPORTAR A PERSONAL DE LA SUBCOORDINACIÓN DE ATENCIÓN Y APOYO A LA FAMILIA BIOLÓGICA PARA REALIZA BÚSQUEDA PARA ORIENTACIÓN DE PROGENITORES, EXPEDIENTE CNA-FB-193-2023; SEGÚN NOMBRAMIENTO No. CNA-SGYT-1047-2023</t>
  </si>
  <si>
    <t>VIÁTICOS POR COMISIÓN A SAN ANTONIO SUCHITEPÉQUEZ EL (LOS) DIA (S) 5  DE DICIEMBRE DEL 2023 CON EL OBJETIVO DE REALIZAR BUSQUEDA DE ORÍGENES DE CNA-BO-003-2023; SEGÚN NOMBRAMIENTO No. CNA-EM-1393-2023</t>
  </si>
  <si>
    <t>VIÁTICOS POR COMISIÓN A QUETZALTENANGO, QUETZALTENANGO EL (LOS) DIA (S) 5  DE DICIEMBRE DEL 2023 CON EL OBJETIVO DE TRANSPORTAR A PERSONAL DE LA SUBCOORDINACIÓN DE ATENCIÓN AL NIÑO PARA REALIZAR INICIO DE CONVIVENCIA DE CNA-DA-102-2021; SEGÚN NOMBRAMIENTO No. CNA-SGYT-1052-2023</t>
  </si>
  <si>
    <t>LAURA MARIA ENRIQUEZ GUTIERREZ</t>
  </si>
  <si>
    <t>IVAN DARIO  JIMENEZ</t>
  </si>
  <si>
    <t>VIÁTICOS POR COMISIÓN A COMAPA, JUTIAPA EL (LOS) DIA (S) 6  DE DICIEMBRE DEL 2023 CON EL OBJETIVO DE TRANSPORTAR A PERSONAL DE LA SUBCOORDINACIÓN DE ATENCIÓN Y APOYO A LA FAMILIA BIOLÓGICA PARA REALIZAR ORIENTACIÓN A PADRE BIOLÓGICO; SEGÚN NOMBRAMIENTO No. CNA-SGYT-1053-2023</t>
  </si>
  <si>
    <t>VIÁTICOS POR COMISIÓN A JALAPA, JALAPA EL (LOS) DIA (S) 8  DE DICIEMBRE DEL 2023 CON EL OBJETIVO DE REALIZAR SEGUIMIENTO POST ADOPTIVO DE CONFORMIDAD AL EXPEDIENTE CNA-DA-023-2020; SEGÚN NOMBRAMIENTO No. CNA-UFA-432-2023</t>
  </si>
  <si>
    <t>VIÁTICOS POR COMISIÓN A SAN BENITO, PETÉNj MORALES, IZABAL EL (LOS) DIA (S) 4 AL 6  DE DICIEMBRE DEL 2023 CON EL OBJETIVO DE SEGUIMIENTO POST ADOPTIVO Y TALLER DE FORTALECIMIENTO FAMILIAR DE ACUERDO CON EXPEDIENTE CNA-DA-121-2021. EVALUACIÓN PSICOSOCIAL Y PSICOLÓGICA DE ACUERDO CON EXPEDIENTE CNA-AHC-018-2023; SEGÚN NOMBRAMIENTO No. CNA-UFA-412-2023</t>
  </si>
  <si>
    <t>VIÁTICOS POR COMISIÓN A SAN BENITO, PETÉNj MORALES, IZABAL EL (LOS) DIA (S) 4 AL 6  DE DICIEMBRE DEL 2023 CON EL OBJETIVO DE SEGUIMIENTO POST ADOPTIVO Y TALLER DE FORTALECIMIENTO FAMILIAR DE ACUERDO CON EXPEDIENTE CNA-DA-121-2021. EVALUACIÓN PSICOSOCIAL Y PSICOLÓGICA DE ACUERDO CON EXPEDIENTE CNA-AHC-018-2023; SEGÚN NOMBRAMIENTO No. CNA-UFA-411-2023</t>
  </si>
  <si>
    <t>VIÁTICOS POR COMISIÓN A ZACAPA, ZACAPA EL (LOS) DIA (S) AL 4  DE DICIEMBRE DEL 2023 CON EL OBJETIVO DE EVACUAR AUDIENCIA DE POSIBLE DECLARATORIA DE ADOPTABILIDAD EN EL JUZGADO DE LA NIÑEZ Y ADOLESCENCIA DEL DEPARTAMENTO DE ZACAPA, DEL EXPEDIENTE E-19003-2011-00210; SEGÚN NOMBRAMIENTO No. CNA-AJ-128-2023</t>
  </si>
  <si>
    <t>VIÁTICOS POR COMISIÓN A GUASTATOYA, EL PROGESO EL (LOS) DIA (S) 4  DE DICIEMBRE DEL 2023 CON EL OBJETIVO DE APOYAR EN BRINDAR CAPACITACIÓN "PROCESO DE ADOPTABILIDAD DE NIÑOS, NIÑAS Y ADOLESCENTES" A PERSONAL DE LA DELEGACIÓN REGIONAL EL PROGESO DE LA PGN; SEGÚN NOMBRAMIENTO No. CNA-EM-1391-2023</t>
  </si>
  <si>
    <t>VIÁTICOS POR COMISIÓN A CHIMALTENANGO, CHIMALTENANGO EL (LOS) DIA (S) 6  DE DICIEMBRE DEL 2023 CON EL OBJETIVO DE REALIZAR ASESORÍA Y PREPARACIÓN PARA INTEGRACIÓN A LA FAMILIA CON EXPEDIENTE CNA-AN-079-2023; SEGÚN NOMBRAMIENTO No. CNA-EM-1395-2023</t>
  </si>
  <si>
    <t>VIÁTICOS POR COMISIÓN A CHIMALTENANGO, CHIMALTENANGO EL (LOS) DIA (S) 6  DE DICIEMBRE DEL 2023 CON EL OBJETIVO DE REALIZAR ASESORÍA Y PREPARACIÓN PARA LA INTEGRACIÓN A FAMILIA DE EXPEDIENTE CNA-AN-079-2023; SEGÚN NOMBRAMIENTO No. CNA-UFA-435-2023</t>
  </si>
  <si>
    <t>VIÁTICOS POR COMISIÓN A JALAPA, JALAPA EL (LOS) DIA (S) AL 8  DE DICIEMBRE DEL 2023 CON EL OBJETIVO DE REALIZAR SEGUIMIENTO POST ADOPTIVO DE CONFORMIDAD AL EXPEDIENTE CNA-DA-023-2020; SEGÚN NOMBRAMIENTO No. CNA-UFA-431-2023</t>
  </si>
  <si>
    <t>VIÁTICOS POR COMISIÓN A SOLOLÁ, SOLOLÁ EL (LOS) DIA (S) 8  DE DICIEMBRE DEL 2023 CON EL OBJETIVO DE TRANSPORTAR A PERSONAL DE ATENCIÓN AL NIÑO PARA REALIZAR INICIO DE CONVIVENCIA DEL NNA CON EXPEDIENTE CNA-DA-072-2023; SEGÚN NOMBRAMIENTO No. CNA-SGYT-1060-2023</t>
  </si>
  <si>
    <t>VIÁTICOS POR COMISIÓN A PUERTO BARRIOS, IZABAL EL (LOS) DIA (S) 8 AL 9  DE DICIEMBRE DEL 2023 CON EL OBJETIVO DE REALIZAR PRIMER ENCUENTRO DEL NIÑO CON EXPEDIENTE CNA-DA-013-2023; SEGÚN NOMBRAMIENTO No. CNA-EM-1356-2023</t>
  </si>
  <si>
    <t>VIÁTICOS POR COMISIÓN A SANTA CRUZ DEL QUICHÉ, QUICHÉ EL (LOS) DIA (S) 11 AL 12  DE DICIEMBRE DEL 2023 CON EL OBJETIVO DE REALIZAR EVALUACIÓN DE CONVIVENCIA DE LA NIÑA CON ADOPTABILIDAD CNA-DA-027-2022; SEGÚN NOMBRAMIENTO No. CNA-EM-1361-2023</t>
  </si>
  <si>
    <t>VIÁTICOS POR COMISIÓN A SANTA CRUZ DEL QUICHÉ, QUICHÉ EL (LOS) DIA (S) 11 AL 12  DE DICIEMBRE DEL 2023 CON EL OBJETIVO DE REALIZAR EVALUACIÓN DE CONVIVENCIA DE LA NIÑA CON ADOPTABILIDAD CNA-DA-027-2022; SEGÚN NOMBRAMIENTO No. CNA-EM-1362-2023</t>
  </si>
  <si>
    <t>VIÁTICOS POR COMISIÓN A SANTA CRUZ DEL QUICHÉ, QUICHÉ EL (LOS) DIA (S) 11 AL 12  DE DICIEMBRE DEL 2023 CON EL OBJETIVO DE TRANSPORTAR A PERSONAL DE LA SUBCOORDINACIÓN DE ATENCIÓN AL NIÑO PARA REALIZAR EVALUACIÓN DE CONVIVENCIA DE LA NIÑA CON ADOPTABILIDAD CNA-DA-027-2022; SEGÚN NOMBRAMIENTO No. CNA-SGYT-1064-2023</t>
  </si>
  <si>
    <t>VIÁTICOS POR COMISIÓN A TOTONICAPÁN, TOTONICAPÁN EL (LOS) DIA (S) 12  DE DICIEMBRE DEL 2023 CON EL OBJETIVO DE TRANSPORTAR A PERSONAL DE LA SUBCOORDINACIÓN DE ATENCION Y APOYO A LA FAMILIA ADOPTIVA Y EL NIÑO ADOPTADO PARA REALIZAR EVALUACIÓN PSICOSOCIAL Y ASESORÍA DE ACUERDO CON EXPEDIENTE CNA-AN-102-2023; SEGÚN NOMBRAMIENTO No. CNA-SGYT-1071-2023</t>
  </si>
  <si>
    <t>VIÁTICOS POR COMISIÓN A EL TEJAR, CHIMALTENANGO; SAN BARTOLOMÉ MILPAS ALTAS, SACATEPÉQUEZ EL (LOS) DIA (S) 11  DE DICIEMBRE DEL 2023 CON EL OBJETIVO DE REALIZAR BÚSQUEDA PARA ORIENTACIÓN DE PROGENITORA, ; SEGÚN NOMBRAMIENTO No. CNA-EM-1377-2023</t>
  </si>
  <si>
    <t>VIÁTICOS POR COMISIÓN A SAN LUCAS SACATEPÉQUEZ, SACATEPÉQUEZ EL (LOS) DIA (S) 13  DE DICIEMBRE DEL 2023 CON EL OBJETIVO DE REALIZAR ORIENTACIÓN A MADRES ADOLESCENTES CORRESPONDIENTES A EXPEDIENTES CNA-FB-159-2023 Y CNA-FB-241-2023; SEGÚN NOMBRAMIENTO No. CNA-EM-1389-2023</t>
  </si>
  <si>
    <t>VIÁTICOS POR COMISIÓN A SAN LUCAS SACATEPÉQUEZ, SACATEPÉQUEZ EL (LOS) DIA (S) 13  DE DICIEMBRE DEL 2023 CON EL OBJETIVO DE REALIZAR ORIENTACIÓN A MADRES ADOLESCENTES CORRESPONDIENTES A EXPEDIENTES CNA-FB-159-2023 Y CNA-FB-241-2023; SEGÚN NOMBRAMIENTO No. CNA-EM-1388-2023</t>
  </si>
  <si>
    <t>VIÁTICOS POR COMISIÓN A SAN LUCAS SACATEPÉQUEZ, SACATEPÉQUEZ EL (LOS) DIA (S) 13  DE DICIEMBRE DEL 2023 CON EL OBJETIVO DE REALIZAR ORIENTACIÓN A MADRES ADOLESCENTES CORRESPONDIENTES A EXPEDIENTES CNA-FB-159-2023 Y CNA-FB-241-2023; SEGÚN NOMBRAMIENTO No. CNA-EM-1390-2023</t>
  </si>
  <si>
    <t>VIÁTICOS POR COMISIÓN A SIBILIA, QUETZALTENANGO EL (LOS) DIA (S) 13 AL 14  DE DICIEMBRE DEL 2023 CON EL OBJETIVO DE TRANSPORTAR A PERSONAL DE LA SUBCOORDINACIÓN DE ATENCIÓN AL NIÑO PARA REALIZAR EVALUACIÓN DE CONVIVENCIA DE NNA CON EXPEDIENTE CNA-DA-110-2023; SEGÚN NOMBRAMIENTO No. CNA-SGYT-1078-2023</t>
  </si>
  <si>
    <t>VIÁTICOS POR COMISIÓN A TECPÁN, CHIMALTENANGO EL (LOS) DIA (S) 28  DE NOVIEMBRE DEL 2023 CON EL OBJETIVO DE REALIZAR BÚSQUEDA, PARA ORIENTACIÓN DE LA SEÑORA DEL EXPEDIENTE CNA-FB-117-2020; SEGÚN NOMBRAMIENTO No. CNA-EM-1280-2023</t>
  </si>
  <si>
    <t>VIÁTICOS POR COMISIÓN A ESCUINTLA, ESCUINTLA EL (LOS) DIA (S) 27  DE NOVIEMBRE DEL 2023 CON EL OBJETIVO DE REALIZAR BÚSQUEDA PARA ORIENTACIÓN A PROGENITORA, EXPEDIENTE CNA-FB-178-2023; SEGÚN NOMBRAMIENTO No. CNA-EM-1380-2023</t>
  </si>
  <si>
    <t>VIÁTICOS POR COMISIÓN A ESCUINTLA, ESCUINTLA EL (LOS) DIA (S) 4  DE DICIEMBRE DEL 2023 CON EL OBJETIVO DE REALIZAR BÚSQUEDA PARA ORIENTACIÓN A PROGENITORES, EXPEDIENTE CNA-FB-193-2023; SEGÚN NOMBRAMIENTO No. CNA-EM-1336-2023</t>
  </si>
  <si>
    <t>VIÁTICOS POR COMISIÓN A ESCUINTLA, ESCUINTLA EL (LOS) DIA (S) 4  DE DICIEMBRE DEL 2023 CON EL OBJETIVO DE REALIZAR BÚSQUEDA PARA ORIENTACIÓN A PROGENITORES, EXPEDIENTE CNA-FB-193-2023; SEGÚN NOMBRAMIENTO No. CNA-EM-1337-2023</t>
  </si>
  <si>
    <t>VIÁTICOS POR COMISIÓN A SOLOLÁ, SOLOLÁ EL (LOS) DIA (S) 5  DE DICIEMBRE DEL 2023 CON EL OBJETIVO DE TRANSPORTAR A PERSONAL DE SERVICIOS TÉCNICOS / PROFESIONALES PARA REALIZAR VIDEO DE ADOPCIÓN PRIORITARIA; SEGÚN NOMBRAMIENTO No. CNA-SGYT-1056-2023</t>
  </si>
  <si>
    <t>VIÁTICOS POR COMISIÓN A PATZÚN, CHIMALTENANGO EL (LOS) DIA (S) 6  DE DICIEMBRE DEL 2023 CON EL OBJETIVO DE TRANSPORTAR A PERSONAL DE LA SUBCOORDINACIÓN DE ATENCIÓN AL NIÑO PARA REALIZAR EVALUACIÓN INTEGRAL A FAVOR DE LOS NIÑOS CON EXPEDIENTE IDENTIFICADOS COMO CNA-DA-113-2023 Y CNA-DA-118-2023; SEGÚN NOMBRAMIENTO No. CNA-SGYT-1059-2023</t>
  </si>
  <si>
    <t>VIÁTICOS POR COMISIÓN A COMAPA, JUTIAPA EL (LOS) DIA (S) 6  DE DICIEMBRE DEL 2023 CON EL OBJETIVO DE REALIZAR ORIENTACIÓN A PADRE BIOLÓGICO; SEGÚN NOMBRAMIENTO No. CNA-EM-1352-2023</t>
  </si>
  <si>
    <t>VIÁTICOS POR COMISIÓN A SOLOLÁ, SOLOLÁ EL (LOS) DIA (S) 8  DE DICIEMBRE DEL 2023 CON EL OBJETIVO DE REALIZAR INICIO DE CONVIVENCIA DEL NNA CON EXPEDIENTE CNA-DA-072-2023; SEGÚN NOMBRAMIENTO No. CNA-EM-1344-2023</t>
  </si>
  <si>
    <t>ROSARIO KARINA  COTOC MORALES</t>
  </si>
  <si>
    <t>VIÁTICOS POR COMISIÓN A JALAPA, JALAPA EL (LOS) DIA (S) 8  DE DICIEMBRE DEL 2023 CON EL OBJETIVO DE TRANSPORTAR A PERSONAL DE LA SUBCOORDINACIÓN DE ATENCIÓN Y APOYO A LA FAMILIA ADOPTIVA Y EL NIÑO ADOPTADO PARA REALIZAR SEGUIMIENTO POST ADOPTIVO DE CONFORMIDAD AL EXPEDIENTE CNA-D-A023-2020; SEGÚN NOMBRAMIENTO No. CNA-SGYT-1061-2023</t>
  </si>
  <si>
    <t>VIÁTICOS POR COMISIÓN A COATEPEQUE, OLINTEPEQUE, LA ESPERANZA, CANTEL, QUETZALTENANGO, QUETZALTENANGO EL (LOS) DIA (S) 11 AL 13  DE DICIEMBRE DEL 2023 CON EL OBJETIVO DE REALIZAR EVALUACIÓN DE SEGUIMIENTO POST ADOPTIVO, DE ACUERDO A LOS EXPEDIENTES CNA-DA-068-2019, CNA-DA-074-2016, CNA-DA-051-2019, CNA-DA-042-2020, CNA-DA-100-2014 Y CNA-DA-062-2021 Y SU RESPECTIVO TALLER DE FOTALECIMIENTO; SEGÚN NOMBRAMIENTO No. CNA-UFA-426-2023</t>
  </si>
  <si>
    <t>VIÁTICOS POR COMISIÓN A COATEPEQUE, OLINTEPEQUE, LA ESPERANZA, CANTEL, QUETZALTENANGO, QUETZALTENANGO EL (LOS) DIA (S) 11 AL 13  DE DICIEMBRE DEL 2023 CON EL OBJETIVO DE REALIZAR EVALUACIÓN DE SEGUIMIENTO POST ADOPTIVO, DE ACUERDO A LOS EXPEDIENTES CNA-DA-068-2019, CNA-DA-074-2016, CNA-DA-051-2019, CNA-DA-042-2020, CNA-DA-100-2014 Y CNA-DA-062-2021 Y SU RESPECTIVO TALLER DE FOTALECIMIENTO; SEGÚN NOMBRAMIENTO No. CNA-UFA-425-2023</t>
  </si>
  <si>
    <t>VIÁTICOS POR COMISIÓN A EL TEJAR, CHIMALTENANGO; SAN BARTOLOMÉ MILPAS ALTAS, SACATEPÉQUEZ EL (LOS) DIA (S) 11  DE DICIEMBRE DEL 2023 CON EL OBJETIVO DE REALIZAR BÚSQUEDA PARA ORIENTACIÓN DE PROGENITORA, ; SEGÚN NOMBRAMIENTO No. CNA-EM-1375-2023</t>
  </si>
  <si>
    <t>VIÁTICOS POR COMISIÓN A SIBILIA, QUETZALTENANGO, SAN LUCAS SACATEPÉQUEZ, SACATEPÉQUEZ EL (LOS) DIA (S) 13 AL 14  DE DICIEMBRE DEL 2023 CON EL OBJETIVO DE REALIZAR EVALUACIÓN DE CONVIVENCIA DEL NIÑO CON EXPEDIENTE CNA-DA-038-2022 Y EVALUACION DE INTEGRAL DE LA NIÑA CON EXPEDIENTE CNA-DA-110-2023; SEGÚN NOMBRAMIENTO No. CNA-EM-1374-2023</t>
  </si>
  <si>
    <t>VIÁTICOS POR COMISIÓN A JALPATAGUA, JUTIAPA EL (LOS) DIA (S) 13  DE DICIEMBRE DEL 2023 CON EL OBJETIVO DE TRANSPORTAR A PERSONAL DE LA SUBCOORDINACIÓN DE ATENCIÓN Y APOYO A LA FAMILIA ADOPTIVA Y EL NIÑO ADOPTADO PARA REALIZAR EVALUACIÓN PSICOSOCIAL Y ASESORÍA DE ACUERDO AL EXPEDIENTE CNA-AN-145-2023; SEGÚN NOMBRAMIENTO No. CNA-SGYT-1077-2023</t>
  </si>
  <si>
    <t>VIÁTICOS POR COMISIÓN A COBÁN, ALTA VERAPAZ EL (LOS) DIA (S) 14 AL 15  DE DICIEMBRE DEL 2023 CON EL OBJETIVO DE TRABAJAR PLAN DE VIDA A FAVOR DE LA ADOLESCENTE CON EXPEDIENTE IDENTIFICADO COMO CNA-DA-046-2013; SEGÚN NOMBRAMIENTO No. CNA-EM-1382-2023</t>
  </si>
  <si>
    <t>VIÁTICOS POR COMISIÓN A QUETZALTENANGO, QUETZALTENANGO EL (LOS) DIA (S) 1  DE DICIEMBRE DEL 2023 CON EL OBJETIVO DE REALIZAR EL INICIO DE CONVIVENCIA DE CNA-DA-0102-2021; SEGÚN NOMBRAMIENTO No. CNA-EM-1349-2023</t>
  </si>
  <si>
    <t>VIÁTICOS POR COMISIÓN A GUASTATOYA, EL PROGESO EL (LOS) DIA (S) 4  DE DICIEMBRE DEL 2023 CON EL OBJETIVO DE BRINDAR CAPACITACIÓN "PROCESO DE ADOPTABILIDAD DE NIÑOS, NIÑAS Y ADOLESCENTES" A PERSONAL DE LA DELEGACIÓN REGIONAL EL PROGRESO DE LA PGN; SEGÚN NOMBRAMIENTO No. CNA-CRH-20-2023</t>
  </si>
  <si>
    <t>VIÁTICOS POR COMISIÓN A GUASTATOYA, EL PROGESO EL (LOS) DIA (S) 4  DE DICIEMBRE DEL 2023 CON EL OBJETIVO DE APOYAR EN CAPACITACIÓN "PROCESO DE ADOPTABILIDAD DE NIÑOS, NIÑAS Y ADOLESCENTES" A PERSONAL DE LA DELEGACIÓN REGIONAL EL PROGRESO DE LA PGN; SEGÚN NOMBRAMIENTO No. CNA-DG-64-2023</t>
  </si>
  <si>
    <t>VIÁTICOS POR COMISIÓN A SOLOLÁ, SOLOLÁ EL (LOS) DIA (S) 4  DE DICIEMBRE DEL 2023 CON EL OBJETIVO DE TRANSPORTAR A PERSONAL DE LA SUBCOORDINACION DE ATENCIÓN AL NIÑO PARA REALIZAR PRIMER ENCUENTRO DEL NIÑO CON EXPEDIENTE CNA-DA-095-2023; SEGÚN NOMBRAMIENTO No. CNA-SGYT-1046-2023</t>
  </si>
  <si>
    <t>VIÁTICOS POR COMISIÓN A SAN ANTONIO SUCHITEPÉQUEZ EL (LOS) DIA (S) 5  DE DICIEMBRE DEL 2023 CON EL OBJETIVO DE TRANSPORTAR A PERSONAL DE LA SUBCOORDINACIÓN DE ATENCIÓN Y APOYO A LA FAMILIA BIOLÓGICA PARA REALIZAR BÚSQUEDA DE ORÍGENES DE CNA-BO-003-2023; SEGÚN NOMBRAMIENTO No. CNA-SGYT-1057-2023</t>
  </si>
  <si>
    <t>VIÁTICOS POR COMISIÓN A PATZÚN, CHIMALTENANGO EL (LOS) DIA (S) 6  DE DICIEMBRE DEL 2023 CON EL OBJETIVO DE REALIZAR EVALUACIÓN INTEGRAL A FAVOR DE LOS NIÑOS CON EXPEDIENTE IDENTIFICADOS COMO CNA-DA-113-2023 Y CNA-DA-118-2023; SEGÚN NOMBRAMIENTO No. CNA-EM-1396-2023</t>
  </si>
  <si>
    <t>CLAUDIA NOEMI  REYES PORRAS</t>
  </si>
  <si>
    <t>VIÁTICOS POR COMISIÓN A SAN JUAN COMALAPA, CHIMALTENANGO EL (LOS) DIA (S) 6  DE DICIEMBRE DEL 2023 CON EL OBJETIVO DE TRANSPORTAR PERSONAL DE LA SUBCOORDINACIÓN DE ATENCIÓN Y APOYO A LA FAMILIA ADOPTIVA Y EL NIÑO ADOPTADO Y COORDINACIÓN DE EQUIPO MULTIDISCIPLINARIO PARA REALIZAR ASESORÍA Y PREPARACIÓN PARA LA INTEGRACIÓN A FAMILIA CON EXPEDIENTE CNA-AN-079-2023 Y EXPEDIENTE CNA-DA-105-2022; SEGÚN NOMBRAMIENTO No. CNA-SGYT-1058-2023</t>
  </si>
  <si>
    <t>VIÁTICOS POR COMISIÓN A SAN JUAN COMALAPA, CHIMALTENANGO EL (LOS) DIA (S) 6  DE DICIEMBRE DEL 2023 CON EL OBJETIVO DE REALIZAR ASESORÍA PARA LA INTEGRACIÓN A LA FAMILIA CON EXPEDIENTE CNA-DA-106-2022; SEGÚN NOMBRAMIENTO No. CNA-DG-65-2023</t>
  </si>
  <si>
    <t>VIÁTICOS POR COMISIÓN A PUERTO BARRIOS, IZABAL EL (LOS) DIA (S) 8 AL 9  DE DICIEMBRE DEL 2023 CON EL OBJETIVO DE TRANSPORTAR A PERSONAL DE LA SUBCOORDINACIÓN DE ATENCIÓN AL NIÑO PARA REALIZAR PRIMER ENCUENTRO DEL NIÑO CON EXPEDIENTE CNA-DA-013-2023; SEGÚN NOMBRAMIENTO No. CNA-SGYT-1062-2023</t>
  </si>
  <si>
    <t>VIÁTICOS POR COMISIÓN A COATEPEQUE, OLINTEPEQUE, LA ESPERANZA, CANTEL, QUETZALTENANGO, QUETZALTENANGO EL (LOS) DIA (S) 11 AL 13  DE DICIEMBRE DEL 2023 CON EL OBJETIVO DE TRANSPORTAR A PERSONAL DE LA SUBCOORDINACIÓN DE ATENCIÓN Y APOYO A LA FAMILIA ADOPTIVA Y EL NIÑO ADOPTADO PARA REALIZAR EVALUACIÓN DE SEGUIMIENTO POST ADOPTIVO, DE ACUERDO A LOS EXPEDIENTES CNA-DA-068-2019, CNA-DA-074-2016, CNA-DA-051-2009, CNA-DA-042-2020, CNA-DA-100-2014 Y CNA-DA-62-2021 Y SU RESPECTIVO TALLER DE FORTALECIMIENTO; SEGÚN NOMBRAMIENTO No. CNA-SGYT-1065-2023</t>
  </si>
  <si>
    <t>VIÁTICOS POR COMISIÓN A RETALHULEU, RETALHULEU EL (LOS) DIA (S) 12 AL 13  DE DICIEMBRE DEL 2023 CON EL OBJETIVO DE TRANSPORTAR A PERSONAL DE SERVICIOS TECNICOS / PROFESIONALES PARA REALIZAR COMPARECENCIA A AUDIENCIAS DEFINITIVAS SEGÚN CARPETAS JUDICIALES 11013-2023-01196 Y 11015-2023-00119; SEGÚN NOMBRAMIENTO No. CNA-SGYT-1069-2023</t>
  </si>
  <si>
    <t>VIÁTICOS POR COMISIÓN A SIBILIA, QUETZALTENANGO EL (LOS) DIA (S) 13 AL 14  DE DICIEMBRE DEL 2023 CON EL OBJETIVO DE REALIZAR EVALUACIÓN DE CONVIVENCIA DEL NIÑO CON EXPEDIENTE CNA-DA-038-2022; SEGÚN NOMBRAMIENTO No. CNA-EM-1373-2023</t>
  </si>
  <si>
    <t>VIÁTICOS POR COMISIÓN A COBÁN, ALTA VERAPAZ EL (LOS) DIA (S) 14 AL 15  DE DICIEMBRE DEL 2023 CON EL OBJETIVO DE TRABAJAR PLAN DE VIDA A FAVOR DE LA ADOLESCENTE CON EXPEDIENTE IDENTIFICADO COMO CNA-DA-046-2013; SEGÚN NOMBRAMIENTO No. CNA-EM-1381-2023</t>
  </si>
  <si>
    <t>VIÁTICOS POR COMISIÓN A COBÁN, ALTA VERAPAZ EL (LOS) DIA (S) 14 AL 15  DE DICIEMBRE DEL 2023 CON EL OBJETIVO DE TRANSPORTAR A PERSONAL DE LA SUBCOORDINACIÓN DE ATENCIÓN AL NIÑO PARA TRABAJAR PLAN DE VIDA A FAVOR DE LA ADOLESCENTE CON EXPEDIENTE IDENTIFICADO COMO CNA-DA-046-2013; SEGÚN NOMBRAMIENTO No. CNA-SGYT-1082-2023</t>
  </si>
  <si>
    <t>JESSIKA NINNETH  ELIAS LOPEZ</t>
  </si>
  <si>
    <t>MIRIAM AZUCENA  PINEDA CARIAS</t>
  </si>
  <si>
    <t>VIÁTICOS POR COMISIÓN A PATZÚN, TECPÁN, CHIMALTENANGO EL (LOS) DIA (S) 30  DE NOVIEMBRE DEL 2023 CON EL OBJETIVO DE REALIZAR BÚSQUEDA PARA LOCALIZAR A PROGENITORAS, CORRESPONDIENTES A EXPEDIENTES CNA-FB-228-2023 Y CNA-FB-229-2023; SEGÚN NOMBRAMIENTO No. CNA-EM-1312-2023</t>
  </si>
  <si>
    <t>VIÁTICOS POR COMISIÓN A PATZÚN, TECPÁN, CHIMALTENANGO EL (LOS) DIA (S) 30  DE NOVIEMBRE DEL 2023 CON EL OBJETIVO DE REALIZAR BÚSQUEDA PARA LOCALIZAR A PROGENITORAS, CORRESPONDIENTES A EXPEDIENTES CNA-FB-228-2023 Y CNA-FB-229-2023; SEGÚN NOMBRAMIENTO No. CNA-EM-1313-2023</t>
  </si>
  <si>
    <t>VIÁTICOS POR COMISIÓN A TOTONICAPÁN, TOTONICAPÁN EL (LOS) DIA (S) 12  DE DICIEMBRE DEL 2023 CON EL OBJETIVO DE REALIZAR EVALUACIÓN PSICOSOCIAL Y ASESORÍA DE ACUERDO CON EL EXPEDIENTE CNA-AN-102-2023; SEGÚN NOMBRAMIENTO No. CNA-UFA-413-2023</t>
  </si>
  <si>
    <t>VIÁTICOS POR COMISIÓN A TOTONICAPÁN, TOTONICAPÁN EL (LOS) DIA (S) 12  DE DICIEMBRE DEL 2023 CON EL OBJETIVO DE REALIZAR EVALUACIÓN PSICOSOCIAL Y ASESORÍA DE ACUERDO CON EL EXPEDIENTE CNA-AN-102-2023; SEGÚN NOMBRAMIENTO No. CNA-UFA-414-2023</t>
  </si>
  <si>
    <t>VIÁTICOS POR COMISIÓN A JALPATAGUA, JUTIAPA EL (LOS) DIA (S) 13  DE DICIEMBRE DEL 2023 CON EL OBJETIVO DE REALIZAR EVALUACIÓN PSICOSOCIAL Y ASESORÍA DE ACUERDO CON EL EXPEDIENTE CNA-AN-145-2023; SEGÚN NOMBRAMIENTO No. CNA-UFA-419-2023</t>
  </si>
  <si>
    <t>VIÁTICOS POR COMISIÓN A JALPATAGUA, JUTIAPA EL (LOS) DIA (S) 13  DE DICIEMBRE DEL 2023 CON EL OBJETIVO DE REALIZAR EVALUACIÓN PSICOSOCIAL Y ASESORÍA DE ACUERDO CON EL EXPEDIENTE CNA-AN-145-2023; SEGÚN NOMBRAMIENTO No. CNA-UFA-420-2023</t>
  </si>
  <si>
    <t>VIÁTICOS POR COMISIÓN A ESCUINTLA, ESCUINTLA EL (LOS) DIA (S) 4  DE DICIEMBRE DEL 2023 CON EL OBJETIVO DE REALIZAR BÚSQUEDA PARA ORIENTACIÓN A PROGENITORES, EXPEDIENTE CNA-FB-193-2023; SEGÚN NOMBRAMIENTO No. CNA-EM-1338-2023</t>
  </si>
  <si>
    <t>VIÁTICOS POR COMISIÓN A COMAPA, JUTIAPA EL (LOS) DIA (S) 6  DE DICIEMBRE DEL 2023 CON EL OBJETIVO DE REALIZAR ORIENTACIÓN A PADRE BIOLÓGICO; SEGÚN NOMBRAMIENTO No. CNA-EM-1353-2023</t>
  </si>
  <si>
    <t>VIÁTICOS POR COMISIÓN A COMAPA, JUTIAPA EL (LOS) DIA (S) 6  DE DICIEMBRE DEL 2023 CON EL OBJETIVO DE REALIZAR ORIENTACIÓN A PADRE BIOLÓGICO; SEGÚN NOMBRAMIENTO No. CNA-EM-1354-2023</t>
  </si>
  <si>
    <t>VIÁTICOS POR COMISIÓN A EL TEJAR, CHIMALTENANGO; SAN BARTOLOMÉ MILPAS ALTAS, SACATEPÉQUEZ EL (LOS) DIA (S) 11  DE DICIEMBRE DEL 2023 CON EL OBJETIVO DE REALIZAR BÚSQUEDA PARA ORIENTACIÓN DE PROGENITORA, ; SEGÚN NOMBRAMIENTO No. CNA-EM-1376-2023</t>
  </si>
  <si>
    <t>Se incluye en el presente listado el reconocimiento de gastos por servicios prestado a personal contratado bajo el renglón presupuestario 029, correspondiente al mes de diciembre 2023</t>
  </si>
  <si>
    <t>RG-L 158</t>
  </si>
  <si>
    <t>LILY YULIANA FELIZA AJCÁ TORRES</t>
  </si>
  <si>
    <t>REALIZAR VIDEOS DE NIÑOS DE ADOPCIÓN PRIORITARIA</t>
  </si>
  <si>
    <t>RG-L 160</t>
  </si>
  <si>
    <t>BÚSQUEDA Y ORIENTACIÓN A PROGENITORA EN CONFLICTO CON SU MATERNIDAD E HISOPADO DE PRUEBA DE ADN EXP. CNA-FB--191-2023</t>
  </si>
  <si>
    <t>RG-L 162</t>
  </si>
  <si>
    <t>RG-L 161</t>
  </si>
  <si>
    <t>ORIENTACIÓN POR HIJO DE CÓNYUGE Y, DE ADOLESCENTE, EXP: CNA-FB-218-2023</t>
  </si>
  <si>
    <t>RG-L 164</t>
  </si>
  <si>
    <t>REALIZACIÓN DE VIDEO DE ADOPCIÓN PRIORITARIA</t>
  </si>
  <si>
    <t>RG-L 163</t>
  </si>
  <si>
    <t>BÚSQUEDA Y ORIENTACIÓN A PROGENITORAS, EXP: CNA-FB-214-2023 Y CNA-FB-226-2023</t>
  </si>
  <si>
    <t>RG-L-166</t>
  </si>
  <si>
    <t>COMPARECENCIA A AUDIENCIAS DEFINITIVAS SEGÚN CARPETAS JUDICIALES 11013-2023-01196 Y 11015-2023-00119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</si>
</sst>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5" fillId="0" borderId="0"/>
    <xf numFmtId="0" fontId="14" fillId="0" borderId="0"/>
    <xf numFmtId="168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4" fillId="0" borderId="0"/>
    <xf numFmtId="167" fontId="17" fillId="0" borderId="0" applyFont="0" applyFill="0" applyBorder="0" applyAlignment="0" applyProtection="0"/>
    <xf numFmtId="0" fontId="14" fillId="0" borderId="0"/>
    <xf numFmtId="0" fontId="14" fillId="0" borderId="0"/>
    <xf numFmtId="167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9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6" fillId="0" borderId="0" applyFont="0" applyFill="0" applyBorder="0" applyAlignment="0" applyProtection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65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11" xfId="0" applyBorder="1"/>
    <xf numFmtId="165" fontId="0" fillId="0" borderId="12" xfId="0" applyNumberFormat="1" applyBorder="1" applyAlignment="1">
      <alignment vertical="center"/>
    </xf>
    <xf numFmtId="0" fontId="0" fillId="0" borderId="14" xfId="0" applyBorder="1"/>
    <xf numFmtId="0" fontId="0" fillId="0" borderId="13" xfId="0" applyBorder="1"/>
    <xf numFmtId="0" fontId="0" fillId="0" borderId="11" xfId="0" applyBorder="1" applyAlignment="1">
      <alignment wrapText="1"/>
    </xf>
    <xf numFmtId="165" fontId="0" fillId="0" borderId="15" xfId="0" applyNumberFormat="1" applyBorder="1" applyAlignment="1">
      <alignment vertical="center"/>
    </xf>
    <xf numFmtId="0" fontId="6" fillId="0" borderId="14" xfId="0" applyFont="1" applyBorder="1" applyAlignment="1">
      <alignment horizontal="left"/>
    </xf>
    <xf numFmtId="0" fontId="1" fillId="0" borderId="0" xfId="0" applyFont="1"/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justify" vertical="center" wrapText="1"/>
    </xf>
    <xf numFmtId="14" fontId="7" fillId="2" borderId="4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 wrapText="1"/>
    </xf>
    <xf numFmtId="165" fontId="4" fillId="0" borderId="5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4" fontId="5" fillId="0" borderId="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5" fontId="1" fillId="0" borderId="0" xfId="0" applyNumberFormat="1" applyFont="1"/>
    <xf numFmtId="0" fontId="8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justify" vertical="center" wrapText="1"/>
    </xf>
    <xf numFmtId="165" fontId="4" fillId="0" borderId="22" xfId="0" applyNumberFormat="1" applyFont="1" applyBorder="1" applyAlignment="1">
      <alignment vertical="center"/>
    </xf>
    <xf numFmtId="0" fontId="18" fillId="0" borderId="0" xfId="0" applyFont="1"/>
    <xf numFmtId="14" fontId="7" fillId="2" borderId="20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14" fontId="7" fillId="2" borderId="24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/>
    </xf>
    <xf numFmtId="14" fontId="5" fillId="0" borderId="25" xfId="0" applyNumberFormat="1" applyFont="1" applyBorder="1" applyAlignment="1">
      <alignment horizontal="center" vertical="center"/>
    </xf>
    <xf numFmtId="0" fontId="7" fillId="2" borderId="26" xfId="0" applyFont="1" applyFill="1" applyBorder="1" applyAlignment="1">
      <alignment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65" fontId="3" fillId="0" borderId="28" xfId="0" applyNumberFormat="1" applyFont="1" applyBorder="1" applyAlignment="1">
      <alignment vertical="center"/>
    </xf>
    <xf numFmtId="4" fontId="20" fillId="2" borderId="23" xfId="0" applyNumberFormat="1" applyFont="1" applyFill="1" applyBorder="1" applyAlignment="1">
      <alignment horizontal="justify" vertical="center" wrapText="1"/>
    </xf>
    <xf numFmtId="165" fontId="3" fillId="0" borderId="3" xfId="0" applyNumberFormat="1" applyFont="1" applyBorder="1" applyAlignment="1">
      <alignment vertical="center"/>
    </xf>
    <xf numFmtId="14" fontId="7" fillId="2" borderId="8" xfId="0" applyNumberFormat="1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justify" vertical="center" wrapText="1"/>
    </xf>
    <xf numFmtId="14" fontId="7" fillId="2" borderId="29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vertical="center" wrapText="1"/>
    </xf>
    <xf numFmtId="4" fontId="20" fillId="2" borderId="30" xfId="0" applyNumberFormat="1" applyFont="1" applyFill="1" applyBorder="1" applyAlignment="1">
      <alignment horizontal="justify" vertical="center" wrapText="1"/>
    </xf>
    <xf numFmtId="165" fontId="3" fillId="0" borderId="31" xfId="0" applyNumberFormat="1" applyFont="1" applyBorder="1" applyAlignment="1">
      <alignment vertical="center"/>
    </xf>
    <xf numFmtId="1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wrapText="1"/>
    </xf>
    <xf numFmtId="0" fontId="22" fillId="2" borderId="32" xfId="0" applyFont="1" applyFill="1" applyBorder="1" applyAlignment="1">
      <alignment vertical="center" wrapText="1"/>
    </xf>
    <xf numFmtId="165" fontId="4" fillId="0" borderId="33" xfId="0" applyNumberFormat="1" applyFont="1" applyBorder="1" applyAlignment="1">
      <alignment vertical="center"/>
    </xf>
    <xf numFmtId="0" fontId="22" fillId="2" borderId="34" xfId="0" applyFont="1" applyFill="1" applyBorder="1" applyAlignment="1">
      <alignment vertical="center" wrapText="1"/>
    </xf>
    <xf numFmtId="165" fontId="4" fillId="0" borderId="15" xfId="0" applyNumberFormat="1" applyFont="1" applyBorder="1" applyAlignment="1">
      <alignment vertical="center"/>
    </xf>
    <xf numFmtId="0" fontId="0" fillId="0" borderId="19" xfId="0" applyBorder="1"/>
    <xf numFmtId="0" fontId="0" fillId="0" borderId="35" xfId="0" applyBorder="1" applyAlignment="1">
      <alignment wrapText="1"/>
    </xf>
    <xf numFmtId="0" fontId="0" fillId="0" borderId="35" xfId="0" applyBorder="1"/>
    <xf numFmtId="165" fontId="0" fillId="0" borderId="36" xfId="0" applyNumberFormat="1" applyBorder="1" applyAlignment="1">
      <alignment vertical="center"/>
    </xf>
    <xf numFmtId="0" fontId="22" fillId="2" borderId="37" xfId="0" applyFont="1" applyFill="1" applyBorder="1" applyAlignment="1">
      <alignment vertical="center" wrapText="1"/>
    </xf>
    <xf numFmtId="165" fontId="4" fillId="0" borderId="38" xfId="0" applyNumberFormat="1" applyFont="1" applyBorder="1" applyAlignment="1">
      <alignment vertical="center"/>
    </xf>
    <xf numFmtId="0" fontId="8" fillId="2" borderId="0" xfId="0" applyFont="1" applyFill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191">
    <cellStyle name="Euro" xfId="16" xr:uid="{84AA4FBE-0411-48D5-ACF9-4E40B8D3613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3" xfId="73" xr:uid="{9F9C2250-EFE6-4F39-8640-DA32D1CF2F75}"/>
    <cellStyle name="Millares 2 2 3 2" xfId="162" xr:uid="{7562D06D-481C-40E7-AEDB-6B38BC965B06}"/>
    <cellStyle name="Millares 2 2 4" xfId="125" xr:uid="{BB5C5009-801D-48BE-B08B-765FF8C9AAA8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3" xfId="74" xr:uid="{8A2D6252-6DC0-4E8F-9283-E0A2C3364157}"/>
    <cellStyle name="Millares 2 3 3 2" xfId="163" xr:uid="{F33F7E02-656E-4873-9461-F844B0C3C0BB}"/>
    <cellStyle name="Millares 2 3 4" xfId="130" xr:uid="{46917628-BDEA-4AA9-A8C4-4FBDE697F81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5" xfId="72" xr:uid="{0FB8F900-FDC2-44D6-85E1-491FC94E38D0}"/>
    <cellStyle name="Millares 2 5 2" xfId="161" xr:uid="{1F5D99FC-C3C1-4326-A311-B51CF3309C0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3" xfId="76" xr:uid="{AF00A516-80BA-4E6C-95DE-E6B6C585CEAB}"/>
    <cellStyle name="Millares 3 2 2 3 2" xfId="164" xr:uid="{534A23E6-5630-477C-9A5E-53F122B30BEC}"/>
    <cellStyle name="Millares 3 2 2 4" xfId="114" xr:uid="{8DF68DA1-1709-489B-B333-8DB887B811FB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3" xfId="77" xr:uid="{D78D4D83-B98B-4589-8F46-98158AFA998A}"/>
    <cellStyle name="Millares 3 3 3 2" xfId="165" xr:uid="{C0A53473-9F01-404C-98F2-45CE6D2CAB5D}"/>
    <cellStyle name="Millares 3 3 4" xfId="115" xr:uid="{09998CE0-83FD-455D-810E-D9DE0D0A0A80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3" xfId="78" xr:uid="{360A7791-2784-4DB1-AF5E-5B9C43581199}"/>
    <cellStyle name="Millares 3 4 3 2" xfId="166" xr:uid="{8A33BE55-65C6-4993-8385-B725A473EE46}"/>
    <cellStyle name="Millares 3 4 4" xfId="113" xr:uid="{880CD207-DCBD-4CBE-B19D-6061927C37F6}"/>
    <cellStyle name="Millares 4" xfId="10" xr:uid="{4CC78FEF-1895-47D0-AE38-588504325854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3" xfId="117" xr:uid="{EEBBA0E5-5667-4432-B84B-721424C77DE9}"/>
    <cellStyle name="Moneda 2 3" xfId="79" xr:uid="{9F3AB464-021F-48C4-8562-F38001B5161A}"/>
    <cellStyle name="Moneda 2 3 2" xfId="167" xr:uid="{26F826F8-C4BC-457C-BE3E-E945F9B478D0}"/>
    <cellStyle name="Moneda 2 4" xfId="116" xr:uid="{E4A009ED-19A2-4A25-9C52-5C5CB7E64B0F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3" xfId="119" xr:uid="{41532E16-0CFF-4107-97A3-CCBF0D875B0F}"/>
    <cellStyle name="Moneda 3 3" xfId="82" xr:uid="{F2FDAF9F-B021-4F20-9956-ABC9D4A3AB8D}"/>
    <cellStyle name="Moneda 3 3 2" xfId="170" xr:uid="{2B8B6CD6-9B39-468B-85CA-AE0F45BBA917}"/>
    <cellStyle name="Moneda 3 4" xfId="118" xr:uid="{8C8D82C2-D117-4F3A-B745-BB0603260DB5}"/>
    <cellStyle name="Moneda 4" xfId="70" xr:uid="{042C2FFD-88A7-4C7F-ADA3-5E976115DE8D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4" xfId="26" xr:uid="{23605EE9-9462-4438-9148-769B2BB4E74C}"/>
    <cellStyle name="Normal 2 4 2" xfId="54" xr:uid="{5EE69B66-52DA-4BB9-A9E4-41B468610270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495301</xdr:colOff>
      <xdr:row>4</xdr:row>
      <xdr:rowOff>161602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55700C47-14D6-47DA-8544-D3C0C6B32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90625" cy="95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59357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9"/>
  <sheetViews>
    <sheetView tabSelected="1" view="pageBreakPreview" topLeftCell="A76" zoomScale="70" zoomScaleNormal="70" zoomScaleSheetLayoutView="70" zoomScalePageLayoutView="40" workbookViewId="0">
      <selection activeCell="D134" sqref="D134:D145"/>
    </sheetView>
  </sheetViews>
  <sheetFormatPr baseColWidth="10" defaultColWidth="9.140625" defaultRowHeight="15" x14ac:dyDescent="0.25"/>
  <cols>
    <col min="1" max="1" width="13.28515625" customWidth="1"/>
    <col min="2" max="2" width="33.28515625" style="2" customWidth="1"/>
    <col min="3" max="3" width="84.28515625" customWidth="1"/>
    <col min="4" max="4" width="16.140625" style="6" customWidth="1"/>
    <col min="5" max="5" width="13.5703125" bestFit="1" customWidth="1"/>
  </cols>
  <sheetData>
    <row r="1" spans="1:4" ht="15.75" x14ac:dyDescent="0.25">
      <c r="A1" s="78" t="s">
        <v>0</v>
      </c>
      <c r="B1" s="79"/>
      <c r="C1" s="79"/>
      <c r="D1" s="80"/>
    </row>
    <row r="2" spans="1:4" ht="15.75" x14ac:dyDescent="0.25">
      <c r="A2" s="75" t="s">
        <v>1</v>
      </c>
      <c r="B2" s="76"/>
      <c r="C2" s="76"/>
      <c r="D2" s="77"/>
    </row>
    <row r="3" spans="1:4" ht="15.75" x14ac:dyDescent="0.25">
      <c r="A3" s="75" t="s">
        <v>2</v>
      </c>
      <c r="B3" s="76"/>
      <c r="C3" s="76"/>
      <c r="D3" s="77"/>
    </row>
    <row r="4" spans="1:4" x14ac:dyDescent="0.25">
      <c r="A4" s="9"/>
      <c r="D4" s="8"/>
    </row>
    <row r="5" spans="1:4" x14ac:dyDescent="0.25">
      <c r="A5" s="9"/>
      <c r="D5" s="8"/>
    </row>
    <row r="6" spans="1:4" ht="15.75" x14ac:dyDescent="0.25">
      <c r="A6" s="13" t="s">
        <v>3</v>
      </c>
      <c r="D6" s="8"/>
    </row>
    <row r="7" spans="1:4" ht="15.75" x14ac:dyDescent="0.25">
      <c r="A7" s="13" t="s">
        <v>5</v>
      </c>
      <c r="D7" s="8"/>
    </row>
    <row r="8" spans="1:4" ht="15.75" x14ac:dyDescent="0.25">
      <c r="A8" s="13" t="s">
        <v>4</v>
      </c>
      <c r="D8" s="8"/>
    </row>
    <row r="9" spans="1:4" x14ac:dyDescent="0.25">
      <c r="A9" s="9"/>
      <c r="D9" s="8"/>
    </row>
    <row r="10" spans="1:4" ht="15.75" x14ac:dyDescent="0.25">
      <c r="A10" s="72" t="s">
        <v>14</v>
      </c>
      <c r="B10" s="73"/>
      <c r="C10" s="73"/>
      <c r="D10" s="74"/>
    </row>
    <row r="11" spans="1:4" ht="15.75" thickBot="1" x14ac:dyDescent="0.3">
      <c r="A11" s="9"/>
      <c r="D11" s="8"/>
    </row>
    <row r="12" spans="1:4" ht="46.5" customHeight="1" thickBot="1" x14ac:dyDescent="0.3">
      <c r="A12" s="5" t="s">
        <v>6</v>
      </c>
      <c r="B12" s="4" t="s">
        <v>7</v>
      </c>
      <c r="C12" s="5" t="s">
        <v>8</v>
      </c>
      <c r="D12" s="21" t="s">
        <v>10</v>
      </c>
    </row>
    <row r="13" spans="1:4" ht="72" x14ac:dyDescent="0.25">
      <c r="A13" s="17">
        <v>45261</v>
      </c>
      <c r="B13" s="15" t="s">
        <v>38</v>
      </c>
      <c r="C13" s="16" t="s">
        <v>64</v>
      </c>
      <c r="D13" s="19">
        <f>987-120</f>
        <v>867</v>
      </c>
    </row>
    <row r="14" spans="1:4" ht="60" x14ac:dyDescent="0.25">
      <c r="A14" s="17">
        <v>45264</v>
      </c>
      <c r="B14" s="15" t="s">
        <v>39</v>
      </c>
      <c r="C14" s="16" t="s">
        <v>65</v>
      </c>
      <c r="D14" s="19">
        <f>1260-277</f>
        <v>983</v>
      </c>
    </row>
    <row r="15" spans="1:4" ht="48" x14ac:dyDescent="0.25">
      <c r="A15" s="17">
        <v>45264</v>
      </c>
      <c r="B15" s="15" t="s">
        <v>59</v>
      </c>
      <c r="C15" s="16" t="s">
        <v>61</v>
      </c>
      <c r="D15" s="19">
        <v>106</v>
      </c>
    </row>
    <row r="16" spans="1:4" ht="48" x14ac:dyDescent="0.25">
      <c r="A16" s="17">
        <v>45264</v>
      </c>
      <c r="B16" s="15" t="s">
        <v>37</v>
      </c>
      <c r="C16" s="16" t="s">
        <v>62</v>
      </c>
      <c r="D16" s="19">
        <v>120</v>
      </c>
    </row>
    <row r="17" spans="1:4" ht="48" x14ac:dyDescent="0.25">
      <c r="A17" s="17">
        <v>45264</v>
      </c>
      <c r="B17" s="15" t="s">
        <v>60</v>
      </c>
      <c r="C17" s="16" t="s">
        <v>63</v>
      </c>
      <c r="D17" s="20">
        <v>50</v>
      </c>
    </row>
    <row r="18" spans="1:4" ht="60" x14ac:dyDescent="0.25">
      <c r="A18" s="17">
        <v>45264</v>
      </c>
      <c r="B18" s="15" t="s">
        <v>38</v>
      </c>
      <c r="C18" s="16" t="s">
        <v>66</v>
      </c>
      <c r="D18" s="19">
        <v>120</v>
      </c>
    </row>
    <row r="19" spans="1:4" ht="36" x14ac:dyDescent="0.25">
      <c r="A19" s="17">
        <v>45264</v>
      </c>
      <c r="B19" s="15" t="s">
        <v>37</v>
      </c>
      <c r="C19" s="16" t="s">
        <v>67</v>
      </c>
      <c r="D19" s="19">
        <v>115</v>
      </c>
    </row>
    <row r="20" spans="1:4" ht="72" x14ac:dyDescent="0.25">
      <c r="A20" s="17">
        <v>45264</v>
      </c>
      <c r="B20" s="15" t="s">
        <v>49</v>
      </c>
      <c r="C20" s="16" t="s">
        <v>68</v>
      </c>
      <c r="D20" s="19">
        <v>60</v>
      </c>
    </row>
    <row r="21" spans="1:4" ht="36" x14ac:dyDescent="0.25">
      <c r="A21" s="44">
        <v>45264</v>
      </c>
      <c r="B21" s="45" t="s">
        <v>27</v>
      </c>
      <c r="C21" s="39" t="s">
        <v>69</v>
      </c>
      <c r="D21" s="40">
        <v>508</v>
      </c>
    </row>
    <row r="22" spans="1:4" ht="48" x14ac:dyDescent="0.25">
      <c r="A22" s="44">
        <v>45264</v>
      </c>
      <c r="B22" s="45" t="s">
        <v>53</v>
      </c>
      <c r="C22" s="39" t="s">
        <v>70</v>
      </c>
      <c r="D22" s="40">
        <v>110</v>
      </c>
    </row>
    <row r="23" spans="1:4" ht="60" x14ac:dyDescent="0.25">
      <c r="A23" s="44">
        <v>45264</v>
      </c>
      <c r="B23" s="45" t="s">
        <v>34</v>
      </c>
      <c r="C23" s="39" t="s">
        <v>71</v>
      </c>
      <c r="D23" s="40">
        <v>84</v>
      </c>
    </row>
    <row r="24" spans="1:4" ht="48" x14ac:dyDescent="0.25">
      <c r="A24" s="44">
        <v>45264</v>
      </c>
      <c r="B24" s="45" t="s">
        <v>26</v>
      </c>
      <c r="C24" s="39" t="s">
        <v>72</v>
      </c>
      <c r="D24" s="40">
        <v>120</v>
      </c>
    </row>
    <row r="25" spans="1:4" ht="72" x14ac:dyDescent="0.25">
      <c r="A25" s="44">
        <v>45264</v>
      </c>
      <c r="B25" s="45" t="s">
        <v>26</v>
      </c>
      <c r="C25" s="39" t="s">
        <v>73</v>
      </c>
      <c r="D25" s="40">
        <v>104</v>
      </c>
    </row>
    <row r="26" spans="1:4" ht="15.75" thickBot="1" x14ac:dyDescent="0.3">
      <c r="A26" s="53"/>
      <c r="B26" s="18"/>
      <c r="C26" s="54" t="s">
        <v>11</v>
      </c>
      <c r="D26" s="22">
        <f>SUM(D13:D25)</f>
        <v>3347</v>
      </c>
    </row>
    <row r="27" spans="1:4" x14ac:dyDescent="0.25">
      <c r="A27" s="55"/>
      <c r="B27" s="56"/>
      <c r="C27" s="57" t="s">
        <v>9</v>
      </c>
      <c r="D27" s="58">
        <f>+D26</f>
        <v>3347</v>
      </c>
    </row>
    <row r="28" spans="1:4" ht="84" x14ac:dyDescent="0.25">
      <c r="A28" s="44">
        <v>45264</v>
      </c>
      <c r="B28" s="45" t="s">
        <v>26</v>
      </c>
      <c r="C28" s="39" t="s">
        <v>74</v>
      </c>
      <c r="D28" s="40">
        <v>105</v>
      </c>
    </row>
    <row r="29" spans="1:4" ht="60" x14ac:dyDescent="0.25">
      <c r="A29" s="44">
        <v>45264</v>
      </c>
      <c r="B29" s="45" t="s">
        <v>34</v>
      </c>
      <c r="C29" s="39" t="s">
        <v>75</v>
      </c>
      <c r="D29" s="40">
        <v>93</v>
      </c>
    </row>
    <row r="30" spans="1:4" ht="48" x14ac:dyDescent="0.25">
      <c r="A30" s="44">
        <v>45264</v>
      </c>
      <c r="B30" s="45" t="s">
        <v>34</v>
      </c>
      <c r="C30" s="39" t="s">
        <v>76</v>
      </c>
      <c r="D30" s="40">
        <v>112</v>
      </c>
    </row>
    <row r="31" spans="1:4" ht="48" x14ac:dyDescent="0.25">
      <c r="A31" s="44">
        <v>45264</v>
      </c>
      <c r="B31" s="45" t="s">
        <v>26</v>
      </c>
      <c r="C31" s="39" t="s">
        <v>77</v>
      </c>
      <c r="D31" s="40">
        <v>106</v>
      </c>
    </row>
    <row r="32" spans="1:4" ht="36" x14ac:dyDescent="0.25">
      <c r="A32" s="44">
        <v>45271</v>
      </c>
      <c r="B32" s="45" t="s">
        <v>30</v>
      </c>
      <c r="C32" s="39" t="s">
        <v>80</v>
      </c>
      <c r="D32" s="40">
        <v>69</v>
      </c>
    </row>
    <row r="33" spans="1:5" ht="36" x14ac:dyDescent="0.25">
      <c r="A33" s="44">
        <v>45271</v>
      </c>
      <c r="B33" s="45" t="s">
        <v>78</v>
      </c>
      <c r="C33" s="39" t="s">
        <v>81</v>
      </c>
      <c r="D33" s="40">
        <v>69</v>
      </c>
    </row>
    <row r="34" spans="1:5" ht="36" x14ac:dyDescent="0.25">
      <c r="A34" s="17">
        <v>45271</v>
      </c>
      <c r="B34" s="15" t="s">
        <v>40</v>
      </c>
      <c r="C34" s="16" t="s">
        <v>82</v>
      </c>
      <c r="D34" s="19">
        <v>132</v>
      </c>
    </row>
    <row r="35" spans="1:5" ht="48" x14ac:dyDescent="0.25">
      <c r="A35" s="44">
        <v>45271</v>
      </c>
      <c r="B35" s="45" t="s">
        <v>79</v>
      </c>
      <c r="C35" s="39" t="s">
        <v>83</v>
      </c>
      <c r="D35" s="40">
        <v>104</v>
      </c>
    </row>
    <row r="36" spans="1:5" ht="48" x14ac:dyDescent="0.25">
      <c r="A36" s="44">
        <v>45271</v>
      </c>
      <c r="B36" s="45" t="s">
        <v>46</v>
      </c>
      <c r="C36" s="39" t="s">
        <v>84</v>
      </c>
      <c r="D36" s="40">
        <v>30</v>
      </c>
    </row>
    <row r="37" spans="1:5" ht="48" x14ac:dyDescent="0.25">
      <c r="A37" s="17">
        <v>45271</v>
      </c>
      <c r="B37" s="15" t="s">
        <v>46</v>
      </c>
      <c r="C37" s="39" t="s">
        <v>85</v>
      </c>
      <c r="D37" s="40">
        <v>95</v>
      </c>
    </row>
    <row r="38" spans="1:5" ht="36" x14ac:dyDescent="0.25">
      <c r="A38" s="42">
        <v>45271</v>
      </c>
      <c r="B38" s="43" t="s">
        <v>47</v>
      </c>
      <c r="C38" s="16" t="s">
        <v>86</v>
      </c>
      <c r="D38" s="19">
        <v>147</v>
      </c>
    </row>
    <row r="39" spans="1:5" ht="48" x14ac:dyDescent="0.25">
      <c r="A39" s="42">
        <v>45271</v>
      </c>
      <c r="B39" s="43" t="s">
        <v>38</v>
      </c>
      <c r="C39" s="16" t="s">
        <v>87</v>
      </c>
      <c r="D39" s="19">
        <v>114</v>
      </c>
    </row>
    <row r="40" spans="1:5" ht="36" x14ac:dyDescent="0.25">
      <c r="A40" s="17">
        <v>45271</v>
      </c>
      <c r="B40" s="15" t="s">
        <v>37</v>
      </c>
      <c r="C40" s="39" t="s">
        <v>88</v>
      </c>
      <c r="D40" s="40">
        <v>127.5</v>
      </c>
    </row>
    <row r="41" spans="1:5" ht="36" x14ac:dyDescent="0.25">
      <c r="A41" s="55">
        <v>45271</v>
      </c>
      <c r="B41" s="56" t="s">
        <v>29</v>
      </c>
      <c r="C41" s="39" t="s">
        <v>89</v>
      </c>
      <c r="D41" s="40">
        <v>123.5</v>
      </c>
    </row>
    <row r="42" spans="1:5" ht="48" x14ac:dyDescent="0.25">
      <c r="A42" s="42">
        <v>45271</v>
      </c>
      <c r="B42" s="43" t="s">
        <v>39</v>
      </c>
      <c r="C42" s="16" t="s">
        <v>90</v>
      </c>
      <c r="D42" s="19">
        <v>115</v>
      </c>
    </row>
    <row r="43" spans="1:5" ht="36" x14ac:dyDescent="0.25">
      <c r="A43" s="42">
        <v>45271</v>
      </c>
      <c r="B43" s="43" t="s">
        <v>29</v>
      </c>
      <c r="C43" s="16" t="s">
        <v>91</v>
      </c>
      <c r="D43" s="19">
        <v>127</v>
      </c>
    </row>
    <row r="44" spans="1:5" ht="15.75" thickBot="1" x14ac:dyDescent="0.3">
      <c r="A44" s="53"/>
      <c r="B44" s="18"/>
      <c r="C44" s="54" t="s">
        <v>11</v>
      </c>
      <c r="D44" s="22">
        <f>SUM(D27:D43)</f>
        <v>5016</v>
      </c>
    </row>
    <row r="45" spans="1:5" x14ac:dyDescent="0.25">
      <c r="A45" s="59"/>
      <c r="B45" s="60"/>
      <c r="C45" s="57" t="s">
        <v>9</v>
      </c>
      <c r="D45" s="58">
        <f>+D44</f>
        <v>5016</v>
      </c>
    </row>
    <row r="46" spans="1:5" s="14" customFormat="1" ht="60" x14ac:dyDescent="0.25">
      <c r="A46" s="42">
        <v>45271</v>
      </c>
      <c r="B46" s="43" t="s">
        <v>39</v>
      </c>
      <c r="C46" s="16" t="s">
        <v>92</v>
      </c>
      <c r="D46" s="19">
        <v>118</v>
      </c>
      <c r="E46"/>
    </row>
    <row r="47" spans="1:5" s="14" customFormat="1" ht="48" x14ac:dyDescent="0.25">
      <c r="A47" s="42">
        <v>45271</v>
      </c>
      <c r="B47" s="43" t="s">
        <v>50</v>
      </c>
      <c r="C47" s="16" t="s">
        <v>93</v>
      </c>
      <c r="D47" s="19">
        <v>104</v>
      </c>
    </row>
    <row r="48" spans="1:5" s="14" customFormat="1" ht="60" x14ac:dyDescent="0.25">
      <c r="A48" s="42">
        <v>45271</v>
      </c>
      <c r="B48" s="43" t="s">
        <v>39</v>
      </c>
      <c r="C48" s="16" t="s">
        <v>94</v>
      </c>
      <c r="D48" s="19">
        <v>48</v>
      </c>
    </row>
    <row r="49" spans="1:4" s="14" customFormat="1" ht="36" x14ac:dyDescent="0.25">
      <c r="A49" s="42">
        <v>45271</v>
      </c>
      <c r="B49" s="43" t="s">
        <v>28</v>
      </c>
      <c r="C49" s="16" t="s">
        <v>95</v>
      </c>
      <c r="D49" s="19">
        <v>50</v>
      </c>
    </row>
    <row r="50" spans="1:4" s="14" customFormat="1" ht="48" x14ac:dyDescent="0.25">
      <c r="A50" s="42">
        <v>45271</v>
      </c>
      <c r="B50" s="43" t="s">
        <v>30</v>
      </c>
      <c r="C50" s="16" t="s">
        <v>96</v>
      </c>
      <c r="D50" s="19">
        <v>433.5</v>
      </c>
    </row>
    <row r="51" spans="1:4" s="14" customFormat="1" ht="48" x14ac:dyDescent="0.25">
      <c r="A51" s="42">
        <v>45271</v>
      </c>
      <c r="B51" s="43" t="s">
        <v>78</v>
      </c>
      <c r="C51" s="16" t="s">
        <v>97</v>
      </c>
      <c r="D51" s="19">
        <v>441</v>
      </c>
    </row>
    <row r="52" spans="1:4" s="14" customFormat="1" ht="60" x14ac:dyDescent="0.25">
      <c r="A52" s="42">
        <v>45271</v>
      </c>
      <c r="B52" s="43" t="s">
        <v>32</v>
      </c>
      <c r="C52" s="16" t="s">
        <v>98</v>
      </c>
      <c r="D52" s="19">
        <v>29</v>
      </c>
    </row>
    <row r="53" spans="1:4" s="14" customFormat="1" ht="48" x14ac:dyDescent="0.25">
      <c r="A53" s="42">
        <v>45271</v>
      </c>
      <c r="B53" s="43" t="s">
        <v>52</v>
      </c>
      <c r="C53" s="16" t="s">
        <v>99</v>
      </c>
      <c r="D53" s="19">
        <v>62</v>
      </c>
    </row>
    <row r="54" spans="1:4" s="14" customFormat="1" ht="48" x14ac:dyDescent="0.25">
      <c r="A54" s="42">
        <v>45271</v>
      </c>
      <c r="B54" s="43" t="s">
        <v>52</v>
      </c>
      <c r="C54" s="16" t="s">
        <v>102</v>
      </c>
      <c r="D54" s="19">
        <v>100</v>
      </c>
    </row>
    <row r="55" spans="1:4" s="14" customFormat="1" ht="36" x14ac:dyDescent="0.25">
      <c r="A55" s="42">
        <v>45271</v>
      </c>
      <c r="B55" s="43" t="s">
        <v>100</v>
      </c>
      <c r="C55" s="16" t="s">
        <v>103</v>
      </c>
      <c r="D55" s="19">
        <v>134</v>
      </c>
    </row>
    <row r="56" spans="1:4" s="14" customFormat="1" ht="36" x14ac:dyDescent="0.25">
      <c r="A56" s="42">
        <v>45271</v>
      </c>
      <c r="B56" s="43" t="s">
        <v>101</v>
      </c>
      <c r="C56" s="16" t="s">
        <v>104</v>
      </c>
      <c r="D56" s="19">
        <v>137</v>
      </c>
    </row>
    <row r="57" spans="1:4" s="14" customFormat="1" ht="36" x14ac:dyDescent="0.25">
      <c r="A57" s="42">
        <v>45271</v>
      </c>
      <c r="B57" s="43" t="s">
        <v>56</v>
      </c>
      <c r="C57" s="16" t="s">
        <v>106</v>
      </c>
      <c r="D57" s="19">
        <v>115</v>
      </c>
    </row>
    <row r="58" spans="1:4" s="14" customFormat="1" ht="36" x14ac:dyDescent="0.25">
      <c r="A58" s="42">
        <v>45271</v>
      </c>
      <c r="B58" s="43" t="s">
        <v>33</v>
      </c>
      <c r="C58" s="16" t="s">
        <v>107</v>
      </c>
      <c r="D58" s="19">
        <v>125</v>
      </c>
    </row>
    <row r="59" spans="1:4" s="14" customFormat="1" ht="36" x14ac:dyDescent="0.25">
      <c r="A59" s="42">
        <v>45271</v>
      </c>
      <c r="B59" s="43" t="s">
        <v>27</v>
      </c>
      <c r="C59" s="16" t="s">
        <v>108</v>
      </c>
      <c r="D59" s="19">
        <v>134</v>
      </c>
    </row>
    <row r="60" spans="1:4" s="14" customFormat="1" ht="36" x14ac:dyDescent="0.25">
      <c r="A60" s="42">
        <v>45271</v>
      </c>
      <c r="B60" s="43" t="s">
        <v>37</v>
      </c>
      <c r="C60" s="16" t="s">
        <v>109</v>
      </c>
      <c r="D60" s="19">
        <v>129</v>
      </c>
    </row>
    <row r="61" spans="1:4" s="14" customFormat="1" ht="36" x14ac:dyDescent="0.25">
      <c r="A61" s="42">
        <v>45271</v>
      </c>
      <c r="B61" s="43" t="s">
        <v>101</v>
      </c>
      <c r="C61" s="16" t="s">
        <v>110</v>
      </c>
      <c r="D61" s="19">
        <v>107</v>
      </c>
    </row>
    <row r="62" spans="1:4" s="14" customFormat="1" ht="15.75" thickBot="1" x14ac:dyDescent="0.3">
      <c r="A62" s="53"/>
      <c r="B62" s="18"/>
      <c r="C62" s="54" t="s">
        <v>11</v>
      </c>
      <c r="D62" s="22">
        <f>SUM(D45:D61)</f>
        <v>7282.5</v>
      </c>
    </row>
    <row r="63" spans="1:4" s="14" customFormat="1" x14ac:dyDescent="0.25">
      <c r="A63" s="42"/>
      <c r="B63" s="43"/>
      <c r="C63" s="51" t="s">
        <v>9</v>
      </c>
      <c r="D63" s="52">
        <f>+D62</f>
        <v>7282.5</v>
      </c>
    </row>
    <row r="64" spans="1:4" s="14" customFormat="1" ht="48" x14ac:dyDescent="0.25">
      <c r="A64" s="42">
        <v>45271</v>
      </c>
      <c r="B64" s="43" t="s">
        <v>105</v>
      </c>
      <c r="C64" s="16" t="s">
        <v>111</v>
      </c>
      <c r="D64" s="19">
        <v>290</v>
      </c>
    </row>
    <row r="65" spans="1:4" s="14" customFormat="1" ht="48" x14ac:dyDescent="0.25">
      <c r="A65" s="42">
        <v>45271</v>
      </c>
      <c r="B65" s="43" t="s">
        <v>45</v>
      </c>
      <c r="C65" s="16" t="s">
        <v>112</v>
      </c>
      <c r="D65" s="19">
        <v>319</v>
      </c>
    </row>
    <row r="66" spans="1:4" s="14" customFormat="1" ht="60" x14ac:dyDescent="0.25">
      <c r="A66" s="42">
        <v>45274</v>
      </c>
      <c r="B66" s="43" t="s">
        <v>35</v>
      </c>
      <c r="C66" s="16" t="s">
        <v>113</v>
      </c>
      <c r="D66" s="19">
        <v>467</v>
      </c>
    </row>
    <row r="67" spans="1:4" s="14" customFormat="1" ht="60" x14ac:dyDescent="0.25">
      <c r="A67" s="42">
        <v>45274</v>
      </c>
      <c r="B67" s="43" t="s">
        <v>36</v>
      </c>
      <c r="C67" s="16" t="s">
        <v>116</v>
      </c>
      <c r="D67" s="19">
        <v>472</v>
      </c>
    </row>
    <row r="68" spans="1:4" s="14" customFormat="1" ht="48" x14ac:dyDescent="0.25">
      <c r="A68" s="42">
        <v>45274</v>
      </c>
      <c r="B68" s="43" t="s">
        <v>114</v>
      </c>
      <c r="C68" s="16" t="s">
        <v>117</v>
      </c>
      <c r="D68" s="19">
        <v>1195.1300000000001</v>
      </c>
    </row>
    <row r="69" spans="1:4" s="14" customFormat="1" ht="60" x14ac:dyDescent="0.25">
      <c r="A69" s="42">
        <v>45274</v>
      </c>
      <c r="B69" s="43" t="s">
        <v>32</v>
      </c>
      <c r="C69" s="16" t="s">
        <v>118</v>
      </c>
      <c r="D69" s="19">
        <v>89</v>
      </c>
    </row>
    <row r="70" spans="1:4" s="14" customFormat="1" ht="48" x14ac:dyDescent="0.25">
      <c r="A70" s="42">
        <v>45274</v>
      </c>
      <c r="B70" s="43" t="s">
        <v>48</v>
      </c>
      <c r="C70" s="16" t="s">
        <v>119</v>
      </c>
      <c r="D70" s="19">
        <v>147</v>
      </c>
    </row>
    <row r="71" spans="1:4" s="14" customFormat="1" ht="48" x14ac:dyDescent="0.25">
      <c r="A71" s="42">
        <v>45274</v>
      </c>
      <c r="B71" s="43" t="s">
        <v>37</v>
      </c>
      <c r="C71" s="16" t="s">
        <v>120</v>
      </c>
      <c r="D71" s="19">
        <v>99</v>
      </c>
    </row>
    <row r="72" spans="1:4" s="14" customFormat="1" ht="48" x14ac:dyDescent="0.25">
      <c r="A72" s="42">
        <v>45274</v>
      </c>
      <c r="B72" s="43" t="s">
        <v>39</v>
      </c>
      <c r="C72" s="16" t="s">
        <v>121</v>
      </c>
      <c r="D72" s="19">
        <v>124</v>
      </c>
    </row>
    <row r="73" spans="1:4" s="14" customFormat="1" ht="36" x14ac:dyDescent="0.25">
      <c r="A73" s="42">
        <v>45274</v>
      </c>
      <c r="B73" s="43" t="s">
        <v>115</v>
      </c>
      <c r="C73" s="16" t="s">
        <v>122</v>
      </c>
      <c r="D73" s="19">
        <v>110</v>
      </c>
    </row>
    <row r="74" spans="1:4" s="14" customFormat="1" ht="36" x14ac:dyDescent="0.25">
      <c r="A74" s="42">
        <v>45274</v>
      </c>
      <c r="B74" s="43" t="s">
        <v>40</v>
      </c>
      <c r="C74" s="16" t="s">
        <v>123</v>
      </c>
      <c r="D74" s="19">
        <v>110</v>
      </c>
    </row>
    <row r="75" spans="1:4" s="14" customFormat="1" ht="36" x14ac:dyDescent="0.25">
      <c r="A75" s="42">
        <v>45274</v>
      </c>
      <c r="B75" s="43" t="s">
        <v>40</v>
      </c>
      <c r="C75" s="16" t="s">
        <v>124</v>
      </c>
      <c r="D75" s="19">
        <v>116</v>
      </c>
    </row>
    <row r="76" spans="1:4" s="14" customFormat="1" ht="60" x14ac:dyDescent="0.25">
      <c r="A76" s="42">
        <v>45274</v>
      </c>
      <c r="B76" s="43" t="s">
        <v>32</v>
      </c>
      <c r="C76" s="16" t="s">
        <v>125</v>
      </c>
      <c r="D76" s="19">
        <v>94</v>
      </c>
    </row>
    <row r="77" spans="1:4" s="14" customFormat="1" ht="36" x14ac:dyDescent="0.25">
      <c r="A77" s="42">
        <v>45274</v>
      </c>
      <c r="B77" s="43" t="s">
        <v>101</v>
      </c>
      <c r="C77" s="16" t="s">
        <v>126</v>
      </c>
      <c r="D77" s="19">
        <v>127</v>
      </c>
    </row>
    <row r="78" spans="1:4" s="14" customFormat="1" ht="48" x14ac:dyDescent="0.25">
      <c r="A78" s="42">
        <v>45274</v>
      </c>
      <c r="B78" s="43" t="s">
        <v>32</v>
      </c>
      <c r="C78" s="16" t="s">
        <v>127</v>
      </c>
      <c r="D78" s="19">
        <v>34</v>
      </c>
    </row>
    <row r="79" spans="1:4" s="14" customFormat="1" ht="15.75" thickBot="1" x14ac:dyDescent="0.3">
      <c r="A79" s="53"/>
      <c r="B79" s="18"/>
      <c r="C79" s="54" t="s">
        <v>11</v>
      </c>
      <c r="D79" s="22">
        <f>SUM(D63:D78)</f>
        <v>11075.630000000001</v>
      </c>
    </row>
    <row r="80" spans="1:4" s="14" customFormat="1" x14ac:dyDescent="0.25">
      <c r="A80" s="42"/>
      <c r="B80" s="43"/>
      <c r="C80" s="51" t="s">
        <v>9</v>
      </c>
      <c r="D80" s="52">
        <f>+D79</f>
        <v>11075.630000000001</v>
      </c>
    </row>
    <row r="81" spans="1:4" s="14" customFormat="1" ht="48" x14ac:dyDescent="0.25">
      <c r="A81" s="42">
        <v>45274</v>
      </c>
      <c r="B81" s="43" t="s">
        <v>32</v>
      </c>
      <c r="C81" s="16" t="s">
        <v>130</v>
      </c>
      <c r="D81" s="19">
        <v>101</v>
      </c>
    </row>
    <row r="82" spans="1:4" s="14" customFormat="1" ht="36" x14ac:dyDescent="0.25">
      <c r="A82" s="42">
        <v>45274</v>
      </c>
      <c r="B82" s="43" t="s">
        <v>54</v>
      </c>
      <c r="C82" s="16" t="s">
        <v>131</v>
      </c>
      <c r="D82" s="19">
        <v>122</v>
      </c>
    </row>
    <row r="83" spans="1:4" s="14" customFormat="1" ht="60" x14ac:dyDescent="0.25">
      <c r="A83" s="42">
        <v>45274</v>
      </c>
      <c r="B83" s="43" t="s">
        <v>31</v>
      </c>
      <c r="C83" s="16" t="s">
        <v>132</v>
      </c>
      <c r="D83" s="19">
        <v>864</v>
      </c>
    </row>
    <row r="84" spans="1:4" s="14" customFormat="1" ht="60" x14ac:dyDescent="0.25">
      <c r="A84" s="42">
        <v>45274</v>
      </c>
      <c r="B84" s="43" t="s">
        <v>30</v>
      </c>
      <c r="C84" s="16" t="s">
        <v>133</v>
      </c>
      <c r="D84" s="19">
        <v>856</v>
      </c>
    </row>
    <row r="85" spans="1:4" s="14" customFormat="1" ht="48" x14ac:dyDescent="0.25">
      <c r="A85" s="42">
        <v>45274</v>
      </c>
      <c r="B85" s="43" t="s">
        <v>128</v>
      </c>
      <c r="C85" s="16" t="s">
        <v>134</v>
      </c>
      <c r="D85" s="19">
        <v>62</v>
      </c>
    </row>
    <row r="86" spans="1:4" s="14" customFormat="1" ht="48" x14ac:dyDescent="0.25">
      <c r="A86" s="42">
        <v>45274</v>
      </c>
      <c r="B86" s="43" t="s">
        <v>129</v>
      </c>
      <c r="C86" s="16" t="s">
        <v>135</v>
      </c>
      <c r="D86" s="19">
        <v>86</v>
      </c>
    </row>
    <row r="87" spans="1:4" s="14" customFormat="1" ht="36" x14ac:dyDescent="0.25">
      <c r="A87" s="42">
        <v>45274</v>
      </c>
      <c r="B87" s="43" t="s">
        <v>129</v>
      </c>
      <c r="C87" s="16" t="s">
        <v>136</v>
      </c>
      <c r="D87" s="19">
        <v>138</v>
      </c>
    </row>
    <row r="88" spans="1:4" s="14" customFormat="1" ht="36" x14ac:dyDescent="0.25">
      <c r="A88" s="42">
        <v>45274</v>
      </c>
      <c r="B88" s="43" t="s">
        <v>78</v>
      </c>
      <c r="C88" s="16" t="s">
        <v>137</v>
      </c>
      <c r="D88" s="19">
        <v>118</v>
      </c>
    </row>
    <row r="89" spans="1:4" s="14" customFormat="1" ht="36" x14ac:dyDescent="0.25">
      <c r="A89" s="42">
        <v>45274</v>
      </c>
      <c r="B89" s="43" t="s">
        <v>55</v>
      </c>
      <c r="C89" s="16" t="s">
        <v>138</v>
      </c>
      <c r="D89" s="19">
        <v>127</v>
      </c>
    </row>
    <row r="90" spans="1:4" s="14" customFormat="1" ht="48" x14ac:dyDescent="0.25">
      <c r="A90" s="42">
        <v>45274</v>
      </c>
      <c r="B90" s="43" t="s">
        <v>38</v>
      </c>
      <c r="C90" s="16" t="s">
        <v>139</v>
      </c>
      <c r="D90" s="19">
        <v>132</v>
      </c>
    </row>
    <row r="91" spans="1:4" s="14" customFormat="1" ht="36" x14ac:dyDescent="0.25">
      <c r="A91" s="42">
        <v>45274</v>
      </c>
      <c r="B91" s="43" t="s">
        <v>51</v>
      </c>
      <c r="C91" s="16" t="s">
        <v>140</v>
      </c>
      <c r="D91" s="19">
        <v>394</v>
      </c>
    </row>
    <row r="92" spans="1:4" s="14" customFormat="1" ht="36" x14ac:dyDescent="0.25">
      <c r="A92" s="42">
        <v>45274</v>
      </c>
      <c r="B92" s="43" t="s">
        <v>27</v>
      </c>
      <c r="C92" s="16" t="s">
        <v>141</v>
      </c>
      <c r="D92" s="19">
        <v>416</v>
      </c>
    </row>
    <row r="93" spans="1:4" s="14" customFormat="1" ht="36" x14ac:dyDescent="0.25">
      <c r="A93" s="42">
        <v>45274</v>
      </c>
      <c r="B93" s="43" t="s">
        <v>33</v>
      </c>
      <c r="C93" s="16" t="s">
        <v>142</v>
      </c>
      <c r="D93" s="19">
        <v>423</v>
      </c>
    </row>
    <row r="94" spans="1:4" s="14" customFormat="1" ht="48" x14ac:dyDescent="0.25">
      <c r="A94" s="42">
        <v>45274</v>
      </c>
      <c r="B94" s="43" t="s">
        <v>38</v>
      </c>
      <c r="C94" s="16" t="s">
        <v>143</v>
      </c>
      <c r="D94" s="19">
        <v>405</v>
      </c>
    </row>
    <row r="95" spans="1:4" s="14" customFormat="1" ht="60" x14ac:dyDescent="0.25">
      <c r="A95" s="42">
        <v>45274</v>
      </c>
      <c r="B95" s="43" t="s">
        <v>26</v>
      </c>
      <c r="C95" s="16" t="s">
        <v>144</v>
      </c>
      <c r="D95" s="19">
        <v>142</v>
      </c>
    </row>
    <row r="96" spans="1:4" s="14" customFormat="1" ht="48" x14ac:dyDescent="0.25">
      <c r="A96" s="42">
        <v>45275</v>
      </c>
      <c r="B96" s="43" t="s">
        <v>52</v>
      </c>
      <c r="C96" s="16" t="s">
        <v>183</v>
      </c>
      <c r="D96" s="19">
        <v>91</v>
      </c>
    </row>
    <row r="97" spans="1:4" s="14" customFormat="1" ht="15.75" thickBot="1" x14ac:dyDescent="0.3">
      <c r="A97" s="53"/>
      <c r="B97" s="18"/>
      <c r="C97" s="54" t="s">
        <v>11</v>
      </c>
      <c r="D97" s="22">
        <f>SUM(D80:D96)</f>
        <v>15552.630000000001</v>
      </c>
    </row>
    <row r="98" spans="1:4" s="14" customFormat="1" x14ac:dyDescent="0.25">
      <c r="A98" s="42"/>
      <c r="B98" s="43"/>
      <c r="C98" s="51" t="s">
        <v>9</v>
      </c>
      <c r="D98" s="52">
        <f>+D97</f>
        <v>15552.630000000001</v>
      </c>
    </row>
    <row r="99" spans="1:4" s="14" customFormat="1" ht="48" x14ac:dyDescent="0.25">
      <c r="A99" s="42">
        <v>45275</v>
      </c>
      <c r="B99" s="43" t="s">
        <v>46</v>
      </c>
      <c r="C99" s="16" t="s">
        <v>184</v>
      </c>
      <c r="D99" s="19">
        <v>94</v>
      </c>
    </row>
    <row r="100" spans="1:4" s="14" customFormat="1" ht="36" x14ac:dyDescent="0.25">
      <c r="A100" s="42">
        <v>45275</v>
      </c>
      <c r="B100" s="43" t="s">
        <v>181</v>
      </c>
      <c r="C100" s="16" t="s">
        <v>185</v>
      </c>
      <c r="D100" s="19">
        <v>130</v>
      </c>
    </row>
    <row r="101" spans="1:4" s="14" customFormat="1" ht="36" x14ac:dyDescent="0.25">
      <c r="A101" s="42">
        <v>45275</v>
      </c>
      <c r="B101" s="43" t="s">
        <v>182</v>
      </c>
      <c r="C101" s="16" t="s">
        <v>186</v>
      </c>
      <c r="D101" s="19">
        <v>131</v>
      </c>
    </row>
    <row r="102" spans="1:4" s="14" customFormat="1" ht="36" x14ac:dyDescent="0.25">
      <c r="A102" s="42">
        <v>45275</v>
      </c>
      <c r="B102" s="43" t="s">
        <v>181</v>
      </c>
      <c r="C102" s="16" t="s">
        <v>187</v>
      </c>
      <c r="D102" s="19">
        <v>40</v>
      </c>
    </row>
    <row r="103" spans="1:4" s="14" customFormat="1" ht="36" x14ac:dyDescent="0.25">
      <c r="A103" s="42">
        <v>45275</v>
      </c>
      <c r="B103" s="43" t="s">
        <v>182</v>
      </c>
      <c r="C103" s="16" t="s">
        <v>188</v>
      </c>
      <c r="D103" s="19">
        <v>46</v>
      </c>
    </row>
    <row r="104" spans="1:4" s="14" customFormat="1" ht="36" x14ac:dyDescent="0.25">
      <c r="A104" s="42">
        <v>45275</v>
      </c>
      <c r="B104" s="43" t="s">
        <v>29</v>
      </c>
      <c r="C104" s="16" t="s">
        <v>189</v>
      </c>
      <c r="D104" s="19">
        <v>94</v>
      </c>
    </row>
    <row r="105" spans="1:4" s="14" customFormat="1" ht="36" x14ac:dyDescent="0.25">
      <c r="A105" s="42">
        <v>45275</v>
      </c>
      <c r="B105" s="43" t="s">
        <v>52</v>
      </c>
      <c r="C105" s="16" t="s">
        <v>190</v>
      </c>
      <c r="D105" s="19">
        <v>76.5</v>
      </c>
    </row>
    <row r="106" spans="1:4" s="14" customFormat="1" ht="36" x14ac:dyDescent="0.25">
      <c r="A106" s="42">
        <v>45275</v>
      </c>
      <c r="B106" s="43" t="s">
        <v>46</v>
      </c>
      <c r="C106" s="16" t="s">
        <v>191</v>
      </c>
      <c r="D106" s="19">
        <v>99</v>
      </c>
    </row>
    <row r="107" spans="1:4" s="14" customFormat="1" ht="48" x14ac:dyDescent="0.25">
      <c r="A107" s="42">
        <v>45275</v>
      </c>
      <c r="B107" s="43" t="s">
        <v>28</v>
      </c>
      <c r="C107" s="16" t="s">
        <v>192</v>
      </c>
      <c r="D107" s="19">
        <v>137.33000000000001</v>
      </c>
    </row>
    <row r="108" spans="1:4" s="14" customFormat="1" ht="48" x14ac:dyDescent="0.25">
      <c r="A108" s="42">
        <v>45275</v>
      </c>
      <c r="B108" s="43" t="s">
        <v>29</v>
      </c>
      <c r="C108" s="16" t="s">
        <v>145</v>
      </c>
      <c r="D108" s="19">
        <v>137.33000000000001</v>
      </c>
    </row>
    <row r="109" spans="1:4" s="14" customFormat="1" ht="48" x14ac:dyDescent="0.25">
      <c r="A109" s="42">
        <v>45275</v>
      </c>
      <c r="B109" s="43" t="s">
        <v>52</v>
      </c>
      <c r="C109" s="16" t="s">
        <v>146</v>
      </c>
      <c r="D109" s="19">
        <v>77</v>
      </c>
    </row>
    <row r="110" spans="1:4" s="14" customFormat="1" ht="48" x14ac:dyDescent="0.25">
      <c r="A110" s="42">
        <v>45275</v>
      </c>
      <c r="B110" s="43" t="s">
        <v>37</v>
      </c>
      <c r="C110" s="16" t="s">
        <v>147</v>
      </c>
      <c r="D110" s="19">
        <v>79</v>
      </c>
    </row>
    <row r="111" spans="1:4" s="14" customFormat="1" ht="48" x14ac:dyDescent="0.25">
      <c r="A111" s="42">
        <v>45275</v>
      </c>
      <c r="B111" s="43" t="s">
        <v>46</v>
      </c>
      <c r="C111" s="16" t="s">
        <v>148</v>
      </c>
      <c r="D111" s="19">
        <v>77</v>
      </c>
    </row>
    <row r="112" spans="1:4" s="14" customFormat="1" ht="48" x14ac:dyDescent="0.25">
      <c r="A112" s="42">
        <v>45275</v>
      </c>
      <c r="B112" s="43" t="s">
        <v>26</v>
      </c>
      <c r="C112" s="16" t="s">
        <v>149</v>
      </c>
      <c r="D112" s="19">
        <v>467</v>
      </c>
    </row>
    <row r="113" spans="1:4" s="14" customFormat="1" ht="36" x14ac:dyDescent="0.25">
      <c r="A113" s="42">
        <v>45278</v>
      </c>
      <c r="B113" s="43" t="s">
        <v>28</v>
      </c>
      <c r="C113" s="16" t="s">
        <v>150</v>
      </c>
      <c r="D113" s="19">
        <v>125</v>
      </c>
    </row>
    <row r="114" spans="1:4" s="14" customFormat="1" ht="36" x14ac:dyDescent="0.25">
      <c r="A114" s="42">
        <v>45278</v>
      </c>
      <c r="B114" s="43" t="s">
        <v>28</v>
      </c>
      <c r="C114" s="16" t="s">
        <v>151</v>
      </c>
      <c r="D114" s="19">
        <v>128</v>
      </c>
    </row>
    <row r="115" spans="1:4" s="14" customFormat="1" ht="36" x14ac:dyDescent="0.25">
      <c r="A115" s="42">
        <v>45278</v>
      </c>
      <c r="B115" s="43" t="s">
        <v>37</v>
      </c>
      <c r="C115" s="16" t="s">
        <v>152</v>
      </c>
      <c r="D115" s="19">
        <v>104</v>
      </c>
    </row>
    <row r="116" spans="1:4" s="14" customFormat="1" ht="36" x14ac:dyDescent="0.25">
      <c r="A116" s="42">
        <v>45278</v>
      </c>
      <c r="B116" s="43" t="s">
        <v>28</v>
      </c>
      <c r="C116" s="16" t="s">
        <v>153</v>
      </c>
      <c r="D116" s="19">
        <v>93</v>
      </c>
    </row>
    <row r="117" spans="1:4" s="14" customFormat="1" ht="15.75" thickBot="1" x14ac:dyDescent="0.3">
      <c r="A117" s="53"/>
      <c r="B117" s="18"/>
      <c r="C117" s="54" t="s">
        <v>11</v>
      </c>
      <c r="D117" s="22">
        <f>SUM(D98:D116)</f>
        <v>17687.790000000005</v>
      </c>
    </row>
    <row r="118" spans="1:4" s="14" customFormat="1" x14ac:dyDescent="0.25">
      <c r="A118" s="42"/>
      <c r="B118" s="43"/>
      <c r="C118" s="51" t="s">
        <v>9</v>
      </c>
      <c r="D118" s="52">
        <f>+D117</f>
        <v>17687.790000000005</v>
      </c>
    </row>
    <row r="119" spans="1:4" s="14" customFormat="1" ht="36" x14ac:dyDescent="0.25">
      <c r="A119" s="42">
        <v>45278</v>
      </c>
      <c r="B119" s="43" t="s">
        <v>26</v>
      </c>
      <c r="C119" s="16" t="s">
        <v>154</v>
      </c>
      <c r="D119" s="19">
        <v>135</v>
      </c>
    </row>
    <row r="120" spans="1:4" s="14" customFormat="1" ht="60" x14ac:dyDescent="0.25">
      <c r="A120" s="42">
        <v>45278</v>
      </c>
      <c r="B120" s="43" t="s">
        <v>26</v>
      </c>
      <c r="C120" s="16" t="s">
        <v>155</v>
      </c>
      <c r="D120" s="19">
        <v>124</v>
      </c>
    </row>
    <row r="121" spans="1:4" s="14" customFormat="1" ht="36" x14ac:dyDescent="0.25">
      <c r="A121" s="42">
        <v>45278</v>
      </c>
      <c r="B121" s="43" t="s">
        <v>37</v>
      </c>
      <c r="C121" s="16" t="s">
        <v>156</v>
      </c>
      <c r="D121" s="19">
        <v>111</v>
      </c>
    </row>
    <row r="122" spans="1:4" s="14" customFormat="1" ht="36" x14ac:dyDescent="0.25">
      <c r="A122" s="42">
        <v>45278</v>
      </c>
      <c r="B122" s="43" t="s">
        <v>40</v>
      </c>
      <c r="C122" s="16" t="s">
        <v>157</v>
      </c>
      <c r="D122" s="19">
        <v>128</v>
      </c>
    </row>
    <row r="123" spans="1:4" s="14" customFormat="1" ht="60" x14ac:dyDescent="0.25">
      <c r="A123" s="42">
        <v>45278</v>
      </c>
      <c r="B123" s="43" t="s">
        <v>26</v>
      </c>
      <c r="C123" s="16" t="s">
        <v>159</v>
      </c>
      <c r="D123" s="19">
        <v>115</v>
      </c>
    </row>
    <row r="124" spans="1:4" s="14" customFormat="1" ht="72" x14ac:dyDescent="0.25">
      <c r="A124" s="42">
        <v>45278</v>
      </c>
      <c r="B124" s="43" t="s">
        <v>53</v>
      </c>
      <c r="C124" s="16" t="s">
        <v>160</v>
      </c>
      <c r="D124" s="19">
        <v>744</v>
      </c>
    </row>
    <row r="125" spans="1:4" s="14" customFormat="1" ht="72" x14ac:dyDescent="0.25">
      <c r="A125" s="42">
        <v>45278</v>
      </c>
      <c r="B125" s="43" t="s">
        <v>60</v>
      </c>
      <c r="C125" s="16" t="s">
        <v>161</v>
      </c>
      <c r="D125" s="19">
        <v>785</v>
      </c>
    </row>
    <row r="126" spans="1:4" s="14" customFormat="1" ht="48" x14ac:dyDescent="0.25">
      <c r="A126" s="42">
        <v>45278</v>
      </c>
      <c r="B126" s="43" t="s">
        <v>37</v>
      </c>
      <c r="C126" s="16" t="s">
        <v>162</v>
      </c>
      <c r="D126" s="19">
        <v>137.33000000000001</v>
      </c>
    </row>
    <row r="127" spans="1:4" s="14" customFormat="1" ht="60" x14ac:dyDescent="0.25">
      <c r="A127" s="42">
        <v>45278</v>
      </c>
      <c r="B127" s="43" t="s">
        <v>115</v>
      </c>
      <c r="C127" s="16" t="s">
        <v>163</v>
      </c>
      <c r="D127" s="19">
        <v>463</v>
      </c>
    </row>
    <row r="128" spans="1:4" s="14" customFormat="1" ht="60" x14ac:dyDescent="0.25">
      <c r="A128" s="42">
        <v>45278</v>
      </c>
      <c r="B128" s="43" t="s">
        <v>38</v>
      </c>
      <c r="C128" s="16" t="s">
        <v>164</v>
      </c>
      <c r="D128" s="19">
        <v>46</v>
      </c>
    </row>
    <row r="129" spans="1:4" s="14" customFormat="1" ht="48" x14ac:dyDescent="0.25">
      <c r="A129" s="42">
        <v>45278</v>
      </c>
      <c r="B129" s="43" t="s">
        <v>100</v>
      </c>
      <c r="C129" s="16" t="s">
        <v>165</v>
      </c>
      <c r="D129" s="19">
        <v>442</v>
      </c>
    </row>
    <row r="130" spans="1:4" s="14" customFormat="1" ht="36" x14ac:dyDescent="0.25">
      <c r="A130" s="42">
        <v>45278</v>
      </c>
      <c r="B130" s="43" t="s">
        <v>47</v>
      </c>
      <c r="C130" s="16" t="s">
        <v>166</v>
      </c>
      <c r="D130" s="19">
        <v>133</v>
      </c>
    </row>
    <row r="131" spans="1:4" s="14" customFormat="1" ht="48" x14ac:dyDescent="0.25">
      <c r="A131" s="42">
        <v>45278</v>
      </c>
      <c r="B131" s="43" t="s">
        <v>45</v>
      </c>
      <c r="C131" s="16" t="s">
        <v>167</v>
      </c>
      <c r="D131" s="19">
        <v>50</v>
      </c>
    </row>
    <row r="132" spans="1:4" s="14" customFormat="1" ht="48" x14ac:dyDescent="0.25">
      <c r="A132" s="42">
        <v>45278</v>
      </c>
      <c r="B132" s="43" t="s">
        <v>158</v>
      </c>
      <c r="C132" s="16" t="s">
        <v>168</v>
      </c>
      <c r="D132" s="19">
        <v>74</v>
      </c>
    </row>
    <row r="133" spans="1:4" s="14" customFormat="1" ht="15.75" thickBot="1" x14ac:dyDescent="0.3">
      <c r="A133" s="53"/>
      <c r="B133" s="18"/>
      <c r="C133" s="54" t="s">
        <v>11</v>
      </c>
      <c r="D133" s="22">
        <f>SUM(D118:D132)</f>
        <v>21175.120000000006</v>
      </c>
    </row>
    <row r="134" spans="1:4" s="14" customFormat="1" x14ac:dyDescent="0.25">
      <c r="A134" s="42"/>
      <c r="B134" s="43"/>
      <c r="C134" s="51" t="s">
        <v>9</v>
      </c>
      <c r="D134" s="52">
        <f>+D133</f>
        <v>21175.120000000006</v>
      </c>
    </row>
    <row r="135" spans="1:4" s="14" customFormat="1" ht="48" x14ac:dyDescent="0.25">
      <c r="A135" s="42">
        <v>45278</v>
      </c>
      <c r="B135" s="43" t="s">
        <v>34</v>
      </c>
      <c r="C135" s="16" t="s">
        <v>169</v>
      </c>
      <c r="D135" s="19">
        <v>132</v>
      </c>
    </row>
    <row r="136" spans="1:4" s="14" customFormat="1" ht="48" x14ac:dyDescent="0.25">
      <c r="A136" s="42">
        <v>45278</v>
      </c>
      <c r="B136" s="43" t="s">
        <v>34</v>
      </c>
      <c r="C136" s="16" t="s">
        <v>170</v>
      </c>
      <c r="D136" s="19">
        <v>143</v>
      </c>
    </row>
    <row r="137" spans="1:4" s="14" customFormat="1" ht="48" x14ac:dyDescent="0.25">
      <c r="A137" s="42">
        <v>45278</v>
      </c>
      <c r="B137" s="43" t="s">
        <v>47</v>
      </c>
      <c r="C137" s="16" t="s">
        <v>171</v>
      </c>
      <c r="D137" s="19">
        <v>152</v>
      </c>
    </row>
    <row r="138" spans="1:4" s="14" customFormat="1" ht="72" x14ac:dyDescent="0.25">
      <c r="A138" s="42">
        <v>45278</v>
      </c>
      <c r="B138" s="43" t="s">
        <v>34</v>
      </c>
      <c r="C138" s="16" t="s">
        <v>173</v>
      </c>
      <c r="D138" s="19">
        <v>143</v>
      </c>
    </row>
    <row r="139" spans="1:4" s="14" customFormat="1" ht="36" x14ac:dyDescent="0.25">
      <c r="A139" s="42">
        <v>45278</v>
      </c>
      <c r="B139" s="43" t="s">
        <v>172</v>
      </c>
      <c r="C139" s="16" t="s">
        <v>174</v>
      </c>
      <c r="D139" s="19">
        <v>147</v>
      </c>
    </row>
    <row r="140" spans="1:4" s="14" customFormat="1" ht="48" x14ac:dyDescent="0.25">
      <c r="A140" s="42">
        <v>45278</v>
      </c>
      <c r="B140" s="43" t="s">
        <v>57</v>
      </c>
      <c r="C140" s="16" t="s">
        <v>175</v>
      </c>
      <c r="D140" s="19">
        <v>409</v>
      </c>
    </row>
    <row r="141" spans="1:4" s="14" customFormat="1" ht="84" x14ac:dyDescent="0.25">
      <c r="A141" s="42">
        <v>45278</v>
      </c>
      <c r="B141" s="43" t="s">
        <v>34</v>
      </c>
      <c r="C141" s="16" t="s">
        <v>176</v>
      </c>
      <c r="D141" s="19">
        <v>714</v>
      </c>
    </row>
    <row r="142" spans="1:4" s="14" customFormat="1" ht="60" x14ac:dyDescent="0.25">
      <c r="A142" s="42">
        <v>45278</v>
      </c>
      <c r="B142" s="43" t="s">
        <v>57</v>
      </c>
      <c r="C142" s="16" t="s">
        <v>177</v>
      </c>
      <c r="D142" s="19">
        <v>439</v>
      </c>
    </row>
    <row r="143" spans="1:4" s="14" customFormat="1" ht="36" x14ac:dyDescent="0.25">
      <c r="A143" s="42">
        <v>45278</v>
      </c>
      <c r="B143" s="43" t="s">
        <v>40</v>
      </c>
      <c r="C143" s="16" t="s">
        <v>178</v>
      </c>
      <c r="D143" s="19">
        <v>338.01</v>
      </c>
    </row>
    <row r="144" spans="1:4" s="14" customFormat="1" ht="48" x14ac:dyDescent="0.25">
      <c r="A144" s="42">
        <v>45278</v>
      </c>
      <c r="B144" s="43" t="s">
        <v>47</v>
      </c>
      <c r="C144" s="16" t="s">
        <v>179</v>
      </c>
      <c r="D144" s="19">
        <v>434</v>
      </c>
    </row>
    <row r="145" spans="1:8" s="14" customFormat="1" ht="48" x14ac:dyDescent="0.25">
      <c r="A145" s="42">
        <v>45278</v>
      </c>
      <c r="B145" s="43" t="s">
        <v>38</v>
      </c>
      <c r="C145" s="16" t="s">
        <v>180</v>
      </c>
      <c r="D145" s="19">
        <v>436</v>
      </c>
    </row>
    <row r="146" spans="1:8" s="14" customFormat="1" ht="15.75" thickBot="1" x14ac:dyDescent="0.3">
      <c r="A146" s="24"/>
      <c r="B146" s="18"/>
      <c r="C146" s="25" t="s">
        <v>12</v>
      </c>
      <c r="D146" s="22">
        <f>SUM(D134:D145)</f>
        <v>24662.130000000005</v>
      </c>
      <c r="E146" s="35"/>
    </row>
    <row r="147" spans="1:8" ht="15.75" thickBot="1" x14ac:dyDescent="0.3">
      <c r="A147" s="65" t="s">
        <v>58</v>
      </c>
      <c r="B147" s="66"/>
      <c r="C147" s="67"/>
      <c r="D147" s="68"/>
    </row>
    <row r="150" spans="1:8" x14ac:dyDescent="0.25">
      <c r="A150" s="26" t="s">
        <v>18</v>
      </c>
      <c r="B150" s="27"/>
      <c r="C150" s="27"/>
      <c r="E150" s="3"/>
      <c r="H150" s="6"/>
    </row>
    <row r="151" spans="1:8" x14ac:dyDescent="0.25">
      <c r="A151" s="71" t="s">
        <v>42</v>
      </c>
      <c r="B151" s="71"/>
      <c r="C151" s="27"/>
      <c r="D151" s="28"/>
      <c r="E151" s="23"/>
      <c r="H151" s="6"/>
    </row>
    <row r="152" spans="1:8" x14ac:dyDescent="0.25">
      <c r="A152" s="81" t="s">
        <v>25</v>
      </c>
      <c r="B152" s="81"/>
      <c r="C152" s="34"/>
      <c r="D152" s="29"/>
      <c r="E152" s="23"/>
      <c r="H152" s="6"/>
    </row>
    <row r="153" spans="1:8" ht="15" customHeight="1" x14ac:dyDescent="0.25">
      <c r="A153" s="30"/>
      <c r="B153" s="32"/>
      <c r="C153" s="82" t="s">
        <v>43</v>
      </c>
      <c r="D153" s="82"/>
      <c r="E153" s="3"/>
      <c r="G153" s="23"/>
      <c r="H153" s="23"/>
    </row>
    <row r="154" spans="1:8" x14ac:dyDescent="0.25">
      <c r="A154" s="33"/>
      <c r="C154" s="71" t="s">
        <v>23</v>
      </c>
      <c r="D154" s="71"/>
      <c r="E154" s="3"/>
      <c r="G154" s="23"/>
      <c r="H154" s="23"/>
    </row>
    <row r="155" spans="1:8" x14ac:dyDescent="0.25">
      <c r="A155" t="s">
        <v>15</v>
      </c>
    </row>
    <row r="156" spans="1:8" x14ac:dyDescent="0.25">
      <c r="A156" t="s">
        <v>16</v>
      </c>
    </row>
    <row r="157" spans="1:8" x14ac:dyDescent="0.25">
      <c r="A157" t="s">
        <v>17</v>
      </c>
    </row>
    <row r="158" spans="1:8" ht="300" x14ac:dyDescent="0.25">
      <c r="A158" s="23" t="s">
        <v>13</v>
      </c>
      <c r="B158" s="23"/>
    </row>
    <row r="159" spans="1:8" x14ac:dyDescent="0.25">
      <c r="A159" s="23"/>
      <c r="B159" s="23"/>
    </row>
  </sheetData>
  <mergeCells count="8">
    <mergeCell ref="C154:D154"/>
    <mergeCell ref="A10:D10"/>
    <mergeCell ref="A3:D3"/>
    <mergeCell ref="A2:D2"/>
    <mergeCell ref="A1:D1"/>
    <mergeCell ref="A151:B151"/>
    <mergeCell ref="A152:B152"/>
    <mergeCell ref="C153:D153"/>
  </mergeCells>
  <printOptions horizontalCentered="1"/>
  <pageMargins left="0.31496062992125984" right="0.11811023622047245" top="0.74803149606299213" bottom="0.35433070866141736" header="0.31496062992125984" footer="0.11811023622047245"/>
  <pageSetup scale="55" orientation="landscape" r:id="rId1"/>
  <headerFooter>
    <oddFooter>Página &amp;P</oddFooter>
  </headerFooter>
  <rowBreaks count="7" manualBreakCount="7">
    <brk id="26" max="4" man="1"/>
    <brk id="44" max="4" man="1"/>
    <brk id="62" max="4" man="1"/>
    <brk id="79" max="4" man="1"/>
    <brk id="97" max="4" man="1"/>
    <brk id="117" max="4" man="1"/>
    <brk id="13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O33"/>
  <sheetViews>
    <sheetView view="pageBreakPreview" topLeftCell="A9" zoomScaleNormal="100" zoomScaleSheetLayoutView="100" workbookViewId="0">
      <selection activeCell="C17" sqref="C17"/>
    </sheetView>
  </sheetViews>
  <sheetFormatPr baseColWidth="10" defaultColWidth="9.140625" defaultRowHeight="15" x14ac:dyDescent="0.25"/>
  <cols>
    <col min="1" max="1" width="10.42578125" customWidth="1"/>
    <col min="2" max="2" width="30.28515625" style="2" customWidth="1"/>
    <col min="3" max="3" width="68.28515625" customWidth="1"/>
    <col min="4" max="4" width="13.5703125" customWidth="1"/>
    <col min="5" max="5" width="13.85546875" style="3" customWidth="1"/>
  </cols>
  <sheetData>
    <row r="1" spans="1:15" ht="15.75" x14ac:dyDescent="0.25">
      <c r="A1" s="78" t="s">
        <v>0</v>
      </c>
      <c r="B1" s="79"/>
      <c r="C1" s="79"/>
      <c r="D1" s="80"/>
      <c r="E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75" t="s">
        <v>1</v>
      </c>
      <c r="B2" s="76"/>
      <c r="C2" s="76"/>
      <c r="D2" s="77"/>
      <c r="E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75" t="s">
        <v>2</v>
      </c>
      <c r="B3" s="76"/>
      <c r="C3" s="76"/>
      <c r="D3" s="77"/>
      <c r="E3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9"/>
      <c r="D4" s="8"/>
      <c r="E4"/>
    </row>
    <row r="5" spans="1:15" x14ac:dyDescent="0.25">
      <c r="A5" s="9"/>
      <c r="D5" s="8"/>
      <c r="E5"/>
    </row>
    <row r="6" spans="1:15" ht="15.75" x14ac:dyDescent="0.25">
      <c r="A6" s="13" t="s">
        <v>3</v>
      </c>
      <c r="D6" s="8"/>
      <c r="E6"/>
    </row>
    <row r="7" spans="1:15" ht="15.75" x14ac:dyDescent="0.25">
      <c r="A7" s="13" t="s">
        <v>5</v>
      </c>
      <c r="D7" s="8"/>
      <c r="E7"/>
    </row>
    <row r="8" spans="1:15" ht="15.75" x14ac:dyDescent="0.25">
      <c r="A8" s="13" t="s">
        <v>4</v>
      </c>
      <c r="D8" s="8"/>
      <c r="E8"/>
    </row>
    <row r="9" spans="1:15" x14ac:dyDescent="0.25">
      <c r="A9" s="9"/>
      <c r="D9" s="8"/>
      <c r="E9"/>
    </row>
    <row r="10" spans="1:15" ht="15.75" x14ac:dyDescent="0.25">
      <c r="A10" s="72" t="s">
        <v>19</v>
      </c>
      <c r="B10" s="73"/>
      <c r="C10" s="73"/>
      <c r="D10" s="74"/>
      <c r="E10"/>
    </row>
    <row r="11" spans="1:15" ht="15.75" thickBot="1" x14ac:dyDescent="0.3">
      <c r="A11" s="37"/>
      <c r="D11" s="8"/>
      <c r="E11"/>
    </row>
    <row r="12" spans="1:15" ht="26.25" thickBot="1" x14ac:dyDescent="0.3">
      <c r="A12" s="46" t="s">
        <v>20</v>
      </c>
      <c r="B12" s="38" t="s">
        <v>21</v>
      </c>
      <c r="C12" s="5" t="s">
        <v>8</v>
      </c>
      <c r="D12" s="21" t="s">
        <v>10</v>
      </c>
      <c r="E12"/>
    </row>
    <row r="13" spans="1:15" x14ac:dyDescent="0.25">
      <c r="A13" s="69" t="s">
        <v>194</v>
      </c>
      <c r="B13" s="69" t="s">
        <v>195</v>
      </c>
      <c r="C13" s="69" t="s">
        <v>196</v>
      </c>
      <c r="D13" s="70">
        <v>69</v>
      </c>
      <c r="E13"/>
    </row>
    <row r="14" spans="1:15" ht="25.5" x14ac:dyDescent="0.25">
      <c r="A14" s="69" t="s">
        <v>197</v>
      </c>
      <c r="B14" s="69" t="s">
        <v>41</v>
      </c>
      <c r="C14" s="69" t="s">
        <v>198</v>
      </c>
      <c r="D14" s="70">
        <v>365</v>
      </c>
      <c r="E14"/>
    </row>
    <row r="15" spans="1:15" x14ac:dyDescent="0.25">
      <c r="A15" s="69" t="s">
        <v>200</v>
      </c>
      <c r="B15" s="69" t="s">
        <v>41</v>
      </c>
      <c r="C15" s="69" t="s">
        <v>201</v>
      </c>
      <c r="D15" s="70">
        <v>474</v>
      </c>
      <c r="E15"/>
    </row>
    <row r="16" spans="1:15" x14ac:dyDescent="0.25">
      <c r="A16" s="69" t="s">
        <v>199</v>
      </c>
      <c r="B16" s="69" t="s">
        <v>195</v>
      </c>
      <c r="C16" s="69" t="s">
        <v>196</v>
      </c>
      <c r="D16" s="70">
        <v>102</v>
      </c>
      <c r="E16"/>
    </row>
    <row r="17" spans="1:5" ht="25.5" x14ac:dyDescent="0.25">
      <c r="A17" s="61" t="s">
        <v>204</v>
      </c>
      <c r="B17" s="61" t="s">
        <v>41</v>
      </c>
      <c r="C17" s="61" t="s">
        <v>205</v>
      </c>
      <c r="D17" s="62">
        <v>1058.5</v>
      </c>
      <c r="E17"/>
    </row>
    <row r="18" spans="1:5" x14ac:dyDescent="0.25">
      <c r="A18" s="69" t="s">
        <v>202</v>
      </c>
      <c r="B18" s="69" t="s">
        <v>195</v>
      </c>
      <c r="C18" s="69" t="s">
        <v>203</v>
      </c>
      <c r="D18" s="70">
        <v>105</v>
      </c>
      <c r="E18"/>
    </row>
    <row r="19" spans="1:5" ht="26.25" thickBot="1" x14ac:dyDescent="0.3">
      <c r="A19" s="63" t="s">
        <v>206</v>
      </c>
      <c r="B19" s="63" t="s">
        <v>41</v>
      </c>
      <c r="C19" s="63" t="s">
        <v>207</v>
      </c>
      <c r="D19" s="64">
        <v>541</v>
      </c>
      <c r="E19"/>
    </row>
    <row r="20" spans="1:5" ht="15" customHeight="1" thickBot="1" x14ac:dyDescent="0.3">
      <c r="A20" s="47"/>
      <c r="B20" s="48"/>
      <c r="C20" s="49" t="s">
        <v>12</v>
      </c>
      <c r="D20" s="50">
        <f>SUM(D13:D19)</f>
        <v>2714.5</v>
      </c>
      <c r="E20" s="35"/>
    </row>
    <row r="21" spans="1:5" ht="35.25" customHeight="1" x14ac:dyDescent="0.25">
      <c r="A21" s="83" t="s">
        <v>193</v>
      </c>
      <c r="B21" s="84"/>
      <c r="C21" s="84"/>
      <c r="D21" s="85"/>
      <c r="E21"/>
    </row>
    <row r="22" spans="1:5" ht="15.75" thickBot="1" x14ac:dyDescent="0.3">
      <c r="A22" s="10"/>
      <c r="B22" s="11"/>
      <c r="C22" s="7"/>
      <c r="D22" s="12"/>
      <c r="E22"/>
    </row>
    <row r="23" spans="1:5" x14ac:dyDescent="0.25">
      <c r="D23" s="6"/>
      <c r="E23"/>
    </row>
    <row r="24" spans="1:5" x14ac:dyDescent="0.25">
      <c r="D24" s="6"/>
      <c r="E24"/>
    </row>
    <row r="25" spans="1:5" x14ac:dyDescent="0.25">
      <c r="D25" s="6"/>
      <c r="E25"/>
    </row>
    <row r="26" spans="1:5" ht="15" customHeight="1" x14ac:dyDescent="0.25">
      <c r="A26" s="26" t="s">
        <v>18</v>
      </c>
      <c r="B26" s="27"/>
      <c r="C26" s="27"/>
      <c r="D26" s="28"/>
    </row>
    <row r="27" spans="1:5" x14ac:dyDescent="0.25">
      <c r="A27" s="71" t="s">
        <v>42</v>
      </c>
      <c r="B27" s="71"/>
      <c r="C27" s="27"/>
      <c r="D27" s="28"/>
      <c r="E27" s="23"/>
    </row>
    <row r="28" spans="1:5" x14ac:dyDescent="0.25">
      <c r="A28" s="81" t="s">
        <v>22</v>
      </c>
      <c r="B28" s="81"/>
      <c r="C28" s="36" t="s">
        <v>44</v>
      </c>
      <c r="D28" s="29"/>
      <c r="E28" s="23"/>
    </row>
    <row r="29" spans="1:5" x14ac:dyDescent="0.25">
      <c r="A29" s="34"/>
      <c r="B29" s="34"/>
      <c r="C29" s="36" t="s">
        <v>23</v>
      </c>
      <c r="D29" s="31"/>
      <c r="E29" s="23"/>
    </row>
    <row r="30" spans="1:5" x14ac:dyDescent="0.25">
      <c r="A30" s="41" t="s">
        <v>15</v>
      </c>
      <c r="D30" s="6"/>
      <c r="E30"/>
    </row>
    <row r="31" spans="1:5" x14ac:dyDescent="0.25">
      <c r="A31" s="41" t="s">
        <v>16</v>
      </c>
      <c r="D31" s="6"/>
      <c r="E31"/>
    </row>
    <row r="32" spans="1:5" x14ac:dyDescent="0.25">
      <c r="A32" s="41" t="s">
        <v>24</v>
      </c>
      <c r="E32"/>
    </row>
    <row r="33" spans="4:5" x14ac:dyDescent="0.25">
      <c r="D33" s="6"/>
      <c r="E33"/>
    </row>
  </sheetData>
  <mergeCells count="7">
    <mergeCell ref="A27:B27"/>
    <mergeCell ref="A28:B28"/>
    <mergeCell ref="A1:D1"/>
    <mergeCell ref="A2:D2"/>
    <mergeCell ref="A3:D3"/>
    <mergeCell ref="A10:D10"/>
    <mergeCell ref="A21:D21"/>
  </mergeCells>
  <pageMargins left="1.6929133858267718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Viaticos interior</vt:lpstr>
      <vt:lpstr>Gastos 029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2024-01-09T16:15:16Z</dcterms:modified>
</cp:coreProperties>
</file>