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7CE36A6D-EF0C-412F-B30D-728A1DACFE64}" xr6:coauthVersionLast="47" xr6:coauthVersionMax="47" xr10:uidLastSave="{00000000-0000-0000-0000-000000000000}"/>
  <bookViews>
    <workbookView xWindow="20370" yWindow="-120" windowWidth="29040" windowHeight="15840" xr2:uid="{00000000-000D-0000-FFFF-FFFF00000000}"/>
  </bookViews>
  <sheets>
    <sheet name=" Viaticos interior" sheetId="1" r:id="rId1"/>
    <sheet name="Gastos 029" sheetId="11" r:id="rId2"/>
  </sheets>
  <definedNames>
    <definedName name="_xlnm.Print_Area" localSheetId="0">' Viaticos interior'!$A$1:$D$101</definedName>
    <definedName name="_xlnm.Print_Area" localSheetId="1">'Gastos 029'!$A$1:$D$32</definedName>
    <definedName name="_xlnm.Print_Titles" localSheetId="0">' Viaticos interior'!$1:$12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1" l="1"/>
  <c r="D32" i="1" s="1"/>
  <c r="D54" i="1" s="1"/>
  <c r="D55" i="1" s="1"/>
  <c r="D74" i="1" s="1"/>
  <c r="D75" i="1" s="1"/>
  <c r="D83" i="1" s="1"/>
  <c r="D17" i="11" l="1"/>
</calcChain>
</file>

<file path=xl/sharedStrings.xml><?xml version="1.0" encoding="utf-8"?>
<sst xmlns="http://schemas.openxmlformats.org/spreadsheetml/2006/main" count="181" uniqueCount="132">
  <si>
    <t xml:space="preserve">CONSEJO NACIONAL DE ADOPCIONES </t>
  </si>
  <si>
    <t>UNIDAD DE ADMINISTRACIÓN FINANCIERA</t>
  </si>
  <si>
    <t>UNIDAD DE TESORERÍA</t>
  </si>
  <si>
    <t>LEY DE ACCESO A LA INFORMACIÓN PÚBLICA</t>
  </si>
  <si>
    <t>LISTADO DE VIAJES NACIONALES E INTERNACIONALES FINANCIADOS CON FONDOS PÚBLICOS</t>
  </si>
  <si>
    <t>ARTÍCULO 10, NUMERAL 12, LEY DE ACCESO A LA INFORMACIÓN PÚBLICA</t>
  </si>
  <si>
    <t>FECHA</t>
  </si>
  <si>
    <t>NOMBRE DEL COMISIONADO</t>
  </si>
  <si>
    <t>DESCRIPCIÓN</t>
  </si>
  <si>
    <t>VIÁTICOS ASIGNADOS</t>
  </si>
  <si>
    <t>TOTAL</t>
  </si>
  <si>
    <t>PAGO DE VIÁTICOS AL INTERIOR</t>
  </si>
  <si>
    <t>SIN MOVIMIENTO</t>
  </si>
  <si>
    <t>Art. 10 No. 12 LEY DE ACCESO A LA INFORMACION PUBLICA</t>
  </si>
  <si>
    <t xml:space="preserve">Listado de viajes nacionales e internacionales autorizados por los sujetos obligados y que son financiados con fondos públicos, ya sea para funcionarios públicos o </t>
  </si>
  <si>
    <t>HECHO POR:</t>
  </si>
  <si>
    <t>PAGO DE RECONOCIMIENTO DE GASTOS POR SERVICIOS PRESTADOS A PERSONAL 029</t>
  </si>
  <si>
    <t>DOCUMENTO</t>
  </si>
  <si>
    <t>NOMBRE DEL CONTRATISTA</t>
  </si>
  <si>
    <t xml:space="preserve">Jefe de Tesorería </t>
  </si>
  <si>
    <r>
      <t xml:space="preserve">para cualquier otra persona, incluyendo </t>
    </r>
    <r>
      <rPr>
        <b/>
        <sz val="8"/>
        <color theme="1"/>
        <rFont val="Calibri"/>
        <family val="2"/>
        <scheme val="minor"/>
      </rPr>
      <t>objetivos de los viajes, personal autorizado a viajar, destino y costos,</t>
    </r>
    <r>
      <rPr>
        <sz val="8"/>
        <color theme="1"/>
        <rFont val="Calibri"/>
        <family val="2"/>
        <scheme val="minor"/>
      </rPr>
      <t xml:space="preserve"> tanto de boletos aéreos como de viáticos.</t>
    </r>
  </si>
  <si>
    <t>Jefe de Tesorería</t>
  </si>
  <si>
    <t xml:space="preserve">Observación: </t>
  </si>
  <si>
    <t>Lic. José Pedro Montenegro Santos</t>
  </si>
  <si>
    <t xml:space="preserve">Jefe de Presupuesto con Funciones Temporales de </t>
  </si>
  <si>
    <t>Coordinador de Administración Financiera</t>
  </si>
  <si>
    <t xml:space="preserve">                          Vo.Bo.</t>
  </si>
  <si>
    <t xml:space="preserve">                                     Vo.Bo.</t>
  </si>
  <si>
    <t>GUILLERMO   ESPAÑA MONTES DE OCA</t>
  </si>
  <si>
    <t>CARLOS ENRIQUE  SAC ESTACUY</t>
  </si>
  <si>
    <t>EUFEMIA MICDALIA SANTOS MAZARIEGOS</t>
  </si>
  <si>
    <t>ANA LUCRECIA  MORENO TIJERINO</t>
  </si>
  <si>
    <t>HECTOR AUGUSTO  DIONICIO GODINEZ</t>
  </si>
  <si>
    <t>CRISTINA ELIZABETH  PERNILLO ARGUETA</t>
  </si>
  <si>
    <t>DIANA LUCRECIA  PEREZ AMAYA</t>
  </si>
  <si>
    <t>LUIS LENIN  MORALES CHAVEZ</t>
  </si>
  <si>
    <t>JULIA ELISA  SIGUENZA RUIZ</t>
  </si>
  <si>
    <t>MABELIN LISSETH  SILVA SANDOVAL</t>
  </si>
  <si>
    <t>DEYANIRA ANA MARIA ORELLANA PINEDA</t>
  </si>
  <si>
    <t>JUAN JOSE  SANCHEZ TEJEDA</t>
  </si>
  <si>
    <t>LAURA MARINA GARCIA ZAPETA</t>
  </si>
  <si>
    <t>BAYRON BILLY  LOPEZ DE LEON</t>
  </si>
  <si>
    <t>AMANDITA PONTAZA SOLER</t>
  </si>
  <si>
    <t>JENNIFER CECILIA  ZAPETA ZAPETA</t>
  </si>
  <si>
    <t>MANUEL ROBERTO  SANCHEZ RAVANALES</t>
  </si>
  <si>
    <t>CARMEN MARIA  CORRALES VALENZUELA</t>
  </si>
  <si>
    <t>ELSA SUSANA  MORALES ARIAS</t>
  </si>
  <si>
    <t>MIRNA JEANETH  YUPE AQUIL</t>
  </si>
  <si>
    <t>NANCY PAOLA  JUAREZ BATZ</t>
  </si>
  <si>
    <t>MELVIN RODOLFO  VASQUEZ OSORIO</t>
  </si>
  <si>
    <t>CELIA VANESSA  RIVAS DOMINGUEZ</t>
  </si>
  <si>
    <t>JESSIKA NINNETH  ELIAS LOPEZ</t>
  </si>
  <si>
    <t>MARGARITA DE JESUS  GARCIA CANTE</t>
  </si>
  <si>
    <t>VAN</t>
  </si>
  <si>
    <t>VIENEN</t>
  </si>
  <si>
    <t>ALEJANDRA MARÍA DE LOURDES CABRERA ROBLES</t>
  </si>
  <si>
    <t>PAUL ALEXIS  POYTAN ALAYA</t>
  </si>
  <si>
    <t>VIÁTICOS POR COMISIÓN A SANTA LUCÍA COTZUMALGUAPA, ESCUINTLA EL (LOS) DIA (S) AL 12  DE MARZO DEL 2024 CON EL OBJETIVO DE REALIZAR BÚSQUEDA PARA ORIENTACIÓN A PROGENITORES, EXPEDIENTE CNA-FB-031-2024; SEGÚN NOMBRAMIENTO No. CNA-DG-217-2024</t>
  </si>
  <si>
    <t>VIÁTICOS POR COMISIÓN A RETALHULEU, RETALHULEU EL (LOS) DIA (S) 6  DE MARZO DEL 2024 CON EL OBJETIVO DE REALIZAR ORIENTACIÓN SOBRE EL PROCESO DE ADOPCIÓN A LOS HERMANOS QUE PERTENECEN A LA CARPETA JUDICIAL 01199-2022-01046 OF. 4; SEGÚN NOMBRAMIENTO No. CNA-CEM-149-2024</t>
  </si>
  <si>
    <t>VIÁTICOS POR COMISIÓN A RETALHULEU, RETALHULEU; LA ESPERANZA, QUETZALTENANGO, SAN LUCAS SACATEPÉQUEZ, SACATEPÉQUEZ EL (LOS) DIA (S) 7 AL 8  DE MARZO DEL 2024 CON EL OBJETIVO DE REALIZAR EVALUACIÓN INTEGRAL DE LOS NIÑOS CON EXPEDIENTE CNA-DA-019-2024; SEGÚN NOMBRAMIENTO No. CNA-CEM-2024</t>
  </si>
  <si>
    <t>VIÁTICOS POR COMISIÓN A CIUDAD VIEJA, ANTIGUA GUATEMALA, SACATEPÉQUEZ EL (LOS) DIA (S) 8  DE MARZO DEL 2024 CON EL OBJETIVO DE REALIZAR BÚSQUEDA PARA ORIENTACIÓN DE PROGENITORA, TOMA DE FOTOGRAFÍA E IMPRESIONES PLANTARES DE NIÑOS EN PROTECCIÓN, EXPEDIENTE CNA-FB-042-2024. RECOGER PAPELERÍA EN JUZGADO DE SACATEPÉQUEZ; SEGÚN NOMBRAMIENTO No. CNA-SUFB-70-2024</t>
  </si>
  <si>
    <t>VIÁTICOS POR COMISIÓN A CIUDAD VIEJA, ANTIGUA GUATEMALA, SACATEPÉQUEZ EL (LOS) DIA (S) 8  DE MARZO DEL 2024 CON EL OBJETIVO DE REALIZAR BÚSQUEDA PARA ORIENTACIÓN DE PROGENITORA, TOMA DE FOTOGRAFÍA E IMPRESIONES PLANTARES DE NIÑOS EN PROTECCIÓN, EXPEDIENTE CNA-FB-042-2024. RECOGER PAPELERÍA EN JUZGADO DE SACATEPÉQUEZ; SEGÚN NOMBRAMIENTO No. CNA-SUFB-78-2024</t>
  </si>
  <si>
    <t>VIÁTICOS POR COMISIÓN A SAN RAFAEL LA INDEPENDENCIA, HUEHUETENANGO EL (LOS) DIA (S) 13 AL 15  DE MARZO DEL 2024 CON EL OBJETIVO DE REALIZAR EVALUACIÓN INTEGRAL DE LA NIÑA CON NÚMERO DE EXPEDIENTE CNA-DA-017-2024; SEGÚN NOMBRAMIENTO No. CNA-CEM-183-2024</t>
  </si>
  <si>
    <t>VIÁTICOS POR COMISIÓN A PALÍN, ESCUINTLA, ESCUINTLA EL (LOS) DIA (S) 13  DE MARZO DEL 2024 CON EL OBJETIVO DE TRANSPORTAR A PERSONAL DE LA SUBCOORDINACIÓN DE ATENCIÓN Y APOYO A LA FAMILIA BIOLÓGICA PARA REALIZAR BÚSQUEDA PARA ORIENTACIÓN A PROGENITORA, EXPEDIENTE CNA-FB-028-2024. BÚSQUEDA PARA SEGUIMIENTOS, EXPEDIENTE CNA-FB-063-2019; SEGÚN NOMBRAMIENTO No. CNA-SGYT-217-2024</t>
  </si>
  <si>
    <t>VIÁTICOS POR COMISIÓN A ZACAPA, ZACAPA EL (LOS) DIA (S) 13  DE MARZO DEL 2024 CON EL OBJETIVO DE TRANSPORTAR A PERSONAL DE LA SUBCOORDINACIÓN DE ATENCIÓN AL NIÑO PARA REALIZAR PLAN DE VIDA DE CNA-DA-044-2016; SEGÚN NOMBRAMIENTO No. CNA-SGYT-215-2024</t>
  </si>
  <si>
    <t>VIÁTICOS POR COMISIÓN A PALÍN, ESCUINTLA, ESCUINTLA EL (LOS) DIA (S) 13  DE MARZO DEL 2024 CON EL OBJETIVO DE REALIZAR BÚSQUEDA PARA ORIENTACIÓN A PROGENITORA, EXPEDIENTE CNA-FB-028-2024. BÚSQUEDA PARA SEGUIMIENTOS, EXPEDIENTE CNA-FB-063-2019; SEGÚN NOMBRAMIENTO No. CNA-SUFB-98-2024</t>
  </si>
  <si>
    <t>VIÁTICOS POR COMISIÓN A QUETZALTENANGO, QUETZALTENANGO EL (LOS) DIA (S) 14  DE MARZO DEL 2024 CON EL OBJETIVO DE REALIZAR EVALUACIÓN DE CONVIVIENCIA DEL NIÑO CON ADOPTABILIDAD CNA-DA-123-2023; SEGÚN NOMBRAMIENTO No. CNA-CEM-187-2024</t>
  </si>
  <si>
    <t>VIÁTICOS POR COMISIÓN A QUETZALTENANGO, QUETZALTENANGO EL (LOS) DIA (S) 14  DE MARZO DEL 2024 CON EL OBJETIVO DE REALIZAR EVALUACIÓN DE CONVIVIENCIA DEL NIÑO CON ADOPTABILIDAD CNA-DA-123-2023; SEGÚN NOMBRAMIENTO No. CNA-CEM-188-2024</t>
  </si>
  <si>
    <t>VIÁTICOS POR COMISIÓN A EL PALMAR, COATEPEQUE, QUETZALTENANGO, QUETZALTENANGO EL (LOS) DIA (S) 15 15  DE MARZO DEL 2024 CON EL OBJETIVO DE REALIZAR BÚSQUEDA DE ORÍGENES DE CNA-BO-010-2021, CNA-BO-010-2022, CNA-BO-023-2023; SEGÚN NOMBRAMIENTO No. CNA-SUFB-101-2024</t>
  </si>
  <si>
    <t>VIÁTICOS POR COMISIÓN A LOS AMATES, IZABAL; CHIQUIMULA, CHIQUIMULA EL (LOS) DIA (S) 14 AL 15  DE MARZO DEL 2024 CON EL OBJETIVO DE TRANSPORTAR A PERSONAL DE LA SUBCOORDINACIÓN DE ATENCIÓN Y APOYO DE LA FAMILIA BIOLÓGICA PARA REALIZAR BÚSQUEDA DE ORÍGENES DE CNA-BO-029-2023M CNA-BO-004-2024; SEGÚN NOMBRAMIENTO No. CNA-SGYT-223-2024</t>
  </si>
  <si>
    <t>HENRY GEOVANNY MOLINA GONZÁLEZ</t>
  </si>
  <si>
    <t>VIÁTICOS POR COMISIÓN A SOLOLÁ, SOLOLÁ EL (LOS) DIA (S) 15  DE MARZO DEL 2024 CON EL OBJETIVO DE TRANSPORTAR A PERSONAL DE LA SUBCOORDINACIÓN DE ATENCIÓN AL NIÑO PARA REALIZAR PRIMER ENCUENTRO DEL NNA CON EXPEDIENTE CNA-DA-037-2023; SEGÚN NOMBRAMIENTO No. CNA-SGYT-224-2024</t>
  </si>
  <si>
    <t>VIÁTICOS POR COMISIÓN A SANTA LUCÍA COTZUMALGUAPA, ESCUINTLA, ESCUINTLA EL (LOS) DIA (S) AL 18  DE MARZO DEL 2024 CON EL OBJETIVO DE TRANSPORTAR A PERSONAL DE LA SUBCOORDINACIÓN DE ATENCIÓN Y APOYO A LA FAMILIA BIOLÓGICA PARA REALIZAR BÚSQUEDA PARA ORIENTACIÓN A PROGENITORES POR ORDEN DE JUEZ; SEGÚN NOMBRAMIENTO No. CNA-SGYT-229-2024</t>
  </si>
  <si>
    <t>VIÁTICOS POR COMISIÓN A CIUDAD VIEJA, ANTIGUA GUATEMALA, SACATEPÉQUEZ EL (LOS) DIA (S) 8  DE MARZO DEL 2024 CON EL OBJETIVO DE REALIZAR BÚSQUEDA PARA ORIENTACIÓN DE PROGENITORA, TOMA DE FOTOGRAFÍA E IMPRESIONES PLANTARES DE NIÑOS EN PROTECCIÓN, EXPEDIENTE CNA-FB-042-2024. RECOGER PAPELERÍA EN JUZGADO DE SACATEPÉQUEZ; SEGÚN NOMBRAMIENTO No. CNA-SUFB-77-2024</t>
  </si>
  <si>
    <t>VIÁTICOS POR COMISIÓN A PARRAMOS, EL TEJAR, CHIMALTENANGO EL (LOS) DIA (S) 11  DE MARZO DEL 2024 CON EL OBJETIVO DE TRANSPORTAR A PERSONAL DE LA SUBCOORDINACIÓN DE ATENCIÓN Y APOYO A LA FAMILIA ADOPTIVA PARA REALIZAR SEGUIMIENTO POST ADOPTIVO DE LOS EXPEDIENTES CNA-DA-063-2019; SEGÚN NOMBRAMIENTO No. CNA-SGYT-206-2024</t>
  </si>
  <si>
    <t>VIÁTICOS POR COMISIÓN A ZACAPA, ZACAPA EL (LOS) DIA (S) 13  DE MARZO DEL 2024 CON EL OBJETIVO DE REALIZAR PLAN DE VIDA DE CNA-DA-044-2016; SEGÚN NOMBRAMIENTO No. CEM-195-2024</t>
  </si>
  <si>
    <t>VIÁTICOS POR COMISIÓN A PALÍN, ESCUINTLA, ESCUINTLA EL (LOS) DIA (S) 13  DE MARZO DEL 2024 CON EL OBJETIVO DE REALIZAR BÚSQUEDA PARA ORIENTACIÓN A PROGENITORA, EXPEDIENTE CNA-FB-028-2024. BÚSQUEDA PARA SEGUIMIENTOS, EXPEDIENTE CNA-FB-063-2019; SEGÚN NOMBRAMIENTO No. CNA-SUFB-97-2024</t>
  </si>
  <si>
    <t>VIÁTICOS POR COMISIÓN A ZACAPA, ZACAPA EL (LOS) DIA (S) AL 14  DE MARZO DEL 2024 CON EL OBJETIVO DE REALIZAR SUPERVISIÓN AL DEPARTAMENTO DE PROTECCIÓN ESPECIAL DE PRIMERA INFANCIA DE ZACAPA - HOGAR PÚBLICO SIN REGISTRO; SEGÚN NOMBRAMIENTO No. CNA-DG-220-2024</t>
  </si>
  <si>
    <t>VIÁTICOS POR COMISIÓN A TACTIC, ALTA VERPAZ EL (LOS) DIA (S) 18 AL 19  DE MARZO DEL 2024 CON EL OBJETIVO DE REALIZAR SUPERVISIÓN AL HOGAR DE NIÑOS ABRIGO DE VIDA CNA-EM-EP004-2021; SEGÚN NOMBRAMIENTO No. CNA-DG-226-2024</t>
  </si>
  <si>
    <t>VIÁTICOS POR COMISIÓN A TACTIC, ALTA VERPAZ EL (LOS) DIA (S) 18 AL 19  DE MARZO DEL 2024 CON EL OBJETIVO DE REALIZAR SUPERVISIÓN AL HOGAR DE NIÑOS ABRIGO DE VIDA CNA-EM-EP004-2021; SEGÚN NOMBRAMIENTO No. CNA-DG-227-2024</t>
  </si>
  <si>
    <t>VIÁTICOS POR COMISIÓN A SANTA LUCÍA MILPAS ALTAS, SACATEPÉQUEZ EL (LOS) DIA (S) AL 18  DE MARZO DEL 2024 CON EL OBJETIVO DE REALIZAR EVALUACIÓN INTEGRAL DE LAS ADOLESCENTES CON EXPEDIENTE CNA-DA-016-2024; SEGÚN NOMBRAMIENTO No. CNA-CEM-208-2024</t>
  </si>
  <si>
    <t>VIÁTICOS POR COMISIÓN A SANTA LUCÍA MILPAS ALTAS, SACATEPÉQUEZ EL (LOS) DIA (S) AL 18  DE MARZO DEL 2024 CON EL OBJETIVO DE REALIZAR EVALUACIÓN INTEGRAL DE LAS ADOLESCENTES CON EXPEDIENTE CNA-DA-016-2024; SEGÚN NOMBRAMIENTO No. CNA-CEM-209-2024</t>
  </si>
  <si>
    <t>VIÁTICOS POR COMISIÓN A QUETZALTENANGO, QUETZALTENANGO EL (LOS) DIA (S) AL 20  DE MARZO DEL 2024 CON EL OBJETIVO DE REALIZAR EVALUACIÓN DEL ADOLESCENTE CON ADOPTABILIDAD CNA-DA-016-2024; SEGÚN NOMBRAMIENTO No. CNA-CEM-212-2024</t>
  </si>
  <si>
    <t>VIÁTICOS POR COMISIÓN A QUETZALTENANGO, QUETZALTENANGO EL (LOS) DIA (S) AL 20  DE MARZO DEL 2024 CON EL OBJETIVO DE REALIZAR EVALUACIÓN DEL ADOLESCENTE CON ADOPTABILIDAD CNA-DA-016-2024; SEGÚN NOMBRAMIENTO No. CNA-CEM-211-2024</t>
  </si>
  <si>
    <t>VIÁTICOS POR COMISIÓN A ZACAPA, ZACAPA EL (LOS) DIA (S) AL 20  DE MARZO DEL 2024 CON EL OBJETIVO DE REALIZAR TALLER INFORMATIVO EN HOSPITAL NACIONAL DE ZACAPA; SEGÚN NOMBRAMIENTO No. CNA-SUFB-113-2024</t>
  </si>
  <si>
    <t>VIÁTICOS POR COMISIÓN A ZACAPA, ZACAPA EL (LOS) DIA (S) AL 20  DE MARZO DEL 2024 CON EL OBJETIVO DE REALIZAR TALLER INFORMATIVO EN HOSPITAL NACIONAL DE ZACAPA; SEGÚN NOMBRAMIENTO No. CNA-SUFB-107-2024</t>
  </si>
  <si>
    <t>VIÁTICOS POR COMISIÓN A ZACAPA, ZACAPA EL (LOS) DIA (S) AL 20  DE MARZO DEL 2024 CON EL OBJETIVO DE REALIZAR TALLER INFORMATIVO EN HOSPITAL NACIONAL DE ZACAPA; SEGÚN NOMBRAMIENTO No. CNA-SUFB-108-2024</t>
  </si>
  <si>
    <t>VIÁTICOS POR COMISIÓN A ZACAPA, ZACAPA EL (LOS) DIA (S) AL 20  DE MARZO DEL 2024 CON EL OBJETIVO DE TRANSPORTAR A PERSONAL DE LA SUBCOORDINACIÓN DE ATENCIÓN Y APOYO A LA FAMLIA BIOLÓGICA PARA REALIZAR TALLER INFORMATIVO EN HOSPITAL NACIONAL DE ZACAPA; SEGÚN NOMBRAMIENTO No. CNA-SGYT-235-2024</t>
  </si>
  <si>
    <t>ILEANA ANDREA  ARCHILA VALLE</t>
  </si>
  <si>
    <t>VIÁTICOS POR COMISIÓN A QUETZALTENANGO, QUETZALTENAGNO EL (LOS) DIA (S) 14 15  DE MARZO DEL 2024 CON EL OBJETIVO DE REALIZAR EVALUACIÓN PSICOSOCIAL EXPEDIENTES CNA-AME-010-2023 Y CNA-AN-016-2024, SEGUIMIENTO POSTADOPTIVO CNA-DA-107-2022; SEGÚN NOMBRAMIENTO No. CNA-SUFA-91-2024</t>
  </si>
  <si>
    <t>JENNIFER ALICIA  MARTINEZ CONTRERAS</t>
  </si>
  <si>
    <t>VIÁTICOS POR COMISIÓN A CHIMALTENANGO, CHIMALTENANGO EL (LOS) DIA (S) 12  DE MARZO DEL 2024 CON EL OBJETIVO DE REALIZAR EVALUACIÓN PSICOSOCIAL A FAMILIA CON EXPEDIENTE CNA-AN-010-2024; SEGÚN NOMBRAMIENTO No. CNA-SUFA-86-2024</t>
  </si>
  <si>
    <t>VIÁTICOS POR COMISIÓN A SANTA CRUZ VERAPAZ, ALTA VERAPAZ; PUERTO BARRIOS, IZABAL EL (LOS) DIA (S) 6 AL 8  DE MARZO DEL 2024 CON EL OBJETIVO DE REALIZAR INICIO DE CONVIVENCIA DEL NNA CON EXPEDIENTE CNA-DA-002-2024 Y PRIMER ENCUENTRO SIN CONTACTO DEL NNA CON CNA-DA-098-2022; SEGÚN NOMBRAMIENTO No. CNA-CEM-163-2024</t>
  </si>
  <si>
    <t>VIÁTICOS POR COMISIÓN A ZACAPA, ZACAPA EL (LOS) DIA (S) 13  DE MARZO DEL 2024 CON EL OBJETIVO DE REALIZAR PLAN DE VIDA DE CNA-DA-044-2016; SEGÚN NOMBRAMIENTO No. CEM-196-2024</t>
  </si>
  <si>
    <t>VIÁTICOS POR COMISIÓN A ZACAPA, ZACAPA EL (LOS) DIA (S) AL 14  DE MARZO DEL 2024 CON EL OBJETIVO DE REALIZAR SUPERVISIÓN AL DEPARTAMENTO DE PROTECCIÓN ESPECIAL DE PRIMERA INFANCIA DE ZACAPA - HOGAR PÚBLICO SIN REGISTRO; SEGÚN NOMBRAMIENTO No. CNA-DG-221-2024</t>
  </si>
  <si>
    <t>VIÁTICOS POR COMISIÓN A ZACAPA, ZACAPA EL (LOS) DIA (S) AL 14  DE MARZO DEL 2024 CON EL OBJETIVO DE REALIZAR SUPERVISIÓN AL DEPARTAMENTO DE PROTECCIÓN ESPECIAL DE PRIMERA INFANCIA DE ZACAPA - HOGAR PÚBLICO SIN REGISTRO; SEGÚN NOMBRAMIENTO No. CNA-DG-222-2024</t>
  </si>
  <si>
    <t>VIÁTICOS POR COMISIÓN A CHIMALTENANGO, CHIMALTENANGO EL (LOS) DIA (S) 14  DE MARZO DEL 2024 CON EL OBJETIVO DE REALIZAR SEGUIMIENTO POST ADOPTIVO A CNA-DA-102-2023; SEGÚN NOMBRAMIENTO No. CNA-SUFA-115-2024</t>
  </si>
  <si>
    <t>VIÁTICOS POR COMISIÓN A CHIMALTENANGO, CHIMALTENANGO EL (LOS) DIA (S) 14  DE MARZO DEL 2024 CON EL OBJETIVO DE REALIZAR SEGUIMIENTO POST ADOPTIVO A CNA-DA-102-2023; SEGÚN NOMBRAMIENTO No. CNA-SUFA-116-2024</t>
  </si>
  <si>
    <t>VIÁTICOS POR COMISIÓN A SOLOLÁ, SOLOLÁ EL (LOS) DIA (S) 15  DE MARZO DEL 2024 CON EL OBJETIVO DE REALIZAR PRIMER ENCUENTRO DEL NNA CON EXPEDIENTE CNA-DA-037-2023; SEGÚN NOMBRAMIENTO No. CNA-CEM-206-2024</t>
  </si>
  <si>
    <t>VIÁTICOS POR COMISIÓN A SAN LUCAS SACATEPÉQUEZ, SACATEPÉQUEZ EL (LOS) DIA (S) 19  DE MARZO DEL 2024 CON EL OBJETIVO DE REALIZAR SEGUIMIENTO Y TALLER DE FORTALECIMIENTO POST ADOPTIVO DE LOS EXPEDIENTES CNA-DA-052-2023 Y CNA-DA-047-2023; SEGÚN NOMBRAMIENTO No. CNA-SUFA-109-2024</t>
  </si>
  <si>
    <t>VIÁTICOS POR COMISIÓN A SAN LUCAS SACATEPÉQUEZ, SACATEPÉQUEZ EL (LOS) DIA (S) 19  DE MARZO DEL 2024 CON EL OBJETIVO DE REALIZAR SEGUIMIENTO Y TALLER DE FORTALECIMIENTO POST ADOPTIVO DE LOS EXPEDIENTES CNA-DA-052-2023 Y CNA-DA-047-2023; SEGÚN NOMBRAMIENTO No. CNA-SUFA-110-2024</t>
  </si>
  <si>
    <t>VIÁTICOS POR COMISIÓN A SANTA LUCÍA COTZUMALGUAPA, ESCUINTLA, ESCUINTLA EL (LOS) DIA (S) 18  DE MARZO DEL 2024 CON EL OBJETIVO DE REALIZAR BÚSQUEDA PARA ORIENTACIÓN A PROGENITORES POR ORDEN DE JUEZ; SEGÚN NOMBRAMIENTO No. CNA-SUFB-105-2024</t>
  </si>
  <si>
    <t>VIÁTICOS POR COMISIÓN A QUETZALTENANGO, QUETZALTENANGO EL (LOS) DIA (S) AL 20  DE MARZO DEL 2024 CON EL OBJETIVO DE TRANSPORTAR A PERSONAL DE LA SUBCOORDINACIÓN DE ATENCIÓN AL NIÑO PARA REALIZAR EVALUACIÓN INTEGRAL DEL NIÑO CON EXPEDIENTE CNA-DA-007-2024 Y EVALUACIÓN DEL ADOLESCENTE CON ADOPTABILIDAD CNA-DA-016-2024; SEGÚN NOMBRAMIENTO No. CNA-SGYT-236-2024</t>
  </si>
  <si>
    <t>VIÁTICOS POR COMISIÓN A QUETZALTENANGO, QUETZALTENANGO EL (LOS) DIA (S) AL 20  DE MARZO DEL 2024 CON EL OBJETIVO DE REALIZAR EVALUACIÓN INTEGRAL DEL NIÑO CON EXPEDIENTE CNA-DA-007-2024; SEGÚN NOMBRAMIENTO No. CNA-CEM-215-2024</t>
  </si>
  <si>
    <t>VIÁTICOS POR COMISIÓN A CHIMALTENANGO, CHIMALTENANGO EL (LOS) DIA (S) AL 21  DE MARZO DEL 2024 CON EL OBJETIVO DE TRANSPORTAR A PERSONAL DE LA SUBCOORDINACIÓN DE ATENCIÓN Y APOYO A LA FAMILIA ADOPTIVA PARA REALIZAR SEGUIMIENTO POST ADOPTIVO A CNA-DA-102-2023; SEGÚN NOMBRAMIENTO No. CNA-SGYT-238-2024</t>
  </si>
  <si>
    <t>VIÁTICOS POR COMISIÓN A QUETZALTENANGO, QUETZALTENANGO EL (LOS) DIA (S) 14 AL 15  DE MARZO DEL 2024 CON EL OBJETIVO DE REALIZAR EVALUACIÓN PSICOSOCIAL EXPEDIENTES CNA-AME-010-2023 Y CNA-AN-016-2024, SEGUIMIENTO POSTADOPTIVO CNA-DA-107-2022; SEGÚN NOMBRAMIENTO No. CNA-SUFB-92-2024</t>
  </si>
  <si>
    <t>VIÁTICOS POR COMISIÓN A NEBAJ, QUICHE EL (LOS) DIA (S) 8 AL 9  DE ABRIL DEL 2024 CON EL OBJETIVO DE EVALUACIÓN PSICOSOCIAL Y ASESORIA DE ACUERDO CON EL EXPEDIENTE CNA-AN-027-2024.; SEGÚN NOMBRAMIENTO No. CNA-SUFA-119-2024</t>
  </si>
  <si>
    <t>LESBIA ESMERALDA CLARIBEL CASTILLO OLIVA</t>
  </si>
  <si>
    <t>VIÁTICOS POR COMISIÓN A SAN BARTOLO, SAN CRISTÓBAL, TOTONICAPÁN; SAN PEDRO NECTA, HUEHUETENANGO, HUEHUETENANGO EL (LOS) DIA (S) 13 AL 15  DE MARZO DEL 2024 CON EL OBJETIVO DE REALIZAR SEGUIMIENTO POST ADOPTIVO DE LOS EXPEDIENTES: CNA-DA-056-2021; CNA-DA-074-2021; CNA-DA-162-2010; CNA-DA-118-2010; EVALUACIÓN PSICOSOCIAL DEL EXPEDIENTE: CNA-AN-024-2024; SEGÚN NOMBRAMIENTO No. CNA-SUFA-88-2024</t>
  </si>
  <si>
    <t>TEDDY EDWARD  POSADAS ALMENGOR</t>
  </si>
  <si>
    <t>VIÁTICOS POR COMISIÓN A SAN BARTOLO, SAN CRISTÓBAL, TOTONICAPÁN; SAN PEDRO NECTA, HUEHUETENANGO, HUEHUETENANGO EL (LOS) DIA (S) 13 AL 15  DE MARZO DEL 2024 CON EL OBJETIVO DE REALIZAR SEGUIMIENTO POST ADOPTIVO DE LOS EXPEDIENTES: CNA-DA-056-2021; CNA-DA-074-2021; CNA-DA-162-2010; CNA-DA-118-2010; EVALUACIÓN PSICOSOCIAL DEL EXPEDIENTE: CNA-AN-024-2024; SEGÚN NOMBRAMIENTO No. CNA-SUFA-87-2024</t>
  </si>
  <si>
    <t>VIÁTICOS POR COMISIÓN A SAN BARTOLO, SAN CRISTÓBAL, TOTONICAPÁN; SAN PEDRO NECTA, HUEHUETENANGO, HUEHUETENANGO EL (LOS) DIA (S) 13 AL 15  DE MARZO DEL 2024 CON EL OBJETIVO DE TRANSPORTAR A PERSONAL DE LA SUBCOORDINACIÓN DE ATENCIÓN Y APOYO A LA FAMILIA ADOPTIVA PARA REALIZAR SEGUIMIENTO POST ADOPTIVO DE LOS EXPEDIENTES: CNA-DA-056-2021; CNA-DA-074-2021; CNA-DA-162-2010; CNA-DA-118-2010; EVALUACIÓN PSICOSOCIAL DEL EXPEDIENTE: CNA-AN-024-2024; SEGÚN NOMBRAMIENTO No. CNA-SGYT-213-2024</t>
  </si>
  <si>
    <t>VIÁTICOS POR COMISIÓN A SAN MATEO, QUETZALTENANGO, QUETZALTENANGO EL (LOS) DIA (S) 14 AL 15  DE MARZO DEL 2024 CON EL OBJETIVO DE TRANSPORTAR A PERSONAL DE LA SUBCOORDINACIÓN DE ATENCIÓN Y APOYO A LA FAMILIA ADOPTIVA PARA REALIZAR EVALUACIÓN PSICOSOCIAL EXPEDIENTES CNA-AME-010-2023 Y  CNA-AN-016-2024. SEGUIMIENTO POSTADOPTIVO CNA-DA-107-2022; SEGÚN NOMBRAMIENTO No. CNA-SGYT-220-2024</t>
  </si>
  <si>
    <t>NINETTE ALEJANDRA  PONCE FUENTES</t>
  </si>
  <si>
    <t>VIÁTICOS POR COMISIÓN A PANAJACHEL, SOLOLÁ; QUETZALTENANGO, QUETZALTENANGO EL (LOS) DIA (S) 20 AL 21  DE MARZO DEL 2024 CON EL OBJETIVO DE REALIZAR EVALUACIÓN PSICOSOCIAL DE CONFORMIDAD CON EL EXPEDIENTE CNA-AN-085-2023; SEGUIMIENTO POST ADOPTIVO SEGÚN EXPEDIENTES: CNA-DA-072-2016; CNA-DA-044-2012; SEGÚN NOMBRAMIENTO No. CNA-SUFA-106-2024</t>
  </si>
  <si>
    <t>VIÁTICOS POR COMISIÓN A PANAJACHEL, SOLOLÁ; QUETZALTENANGO, QUETZALTENANGO EL (LOS) DIA (S) 20 AL 21  DE MARZO DEL 2024 CON EL OBJETIVO DE TRANSPORTAR A PERSONAL DE A LA SUBCOORDINACIÓN DE ATENCIÓN Y APOYO A LA FAMILIA ADOPTIVA PARA REALIZAR EVALUACIÓN PSICOSOCIAL DE CONFORMIDAD CON EL EXPEDIENTE CNA-AN-085-2023; SEGUIMIENTO POST ADOPTIVO SEGÚN EXPEDIENTES: CNA-DA-072-2016; CNA-DA-044-2012; SEGÚN NOMBRAMIENTO No. CNA-SGYT-234-2024</t>
  </si>
  <si>
    <t>MARIA JOSE ANLEU DIAZ</t>
  </si>
  <si>
    <t>VIÁTICOS POR COMISIÓN A QUICHE EL (LOS) DIA (S) 13 AL 14  DE MARZO DEL 2024 CON EL OBJETIVO DE SUPERVISON AL HOGAR TEMPORAL CASA DE MI PADRE; SEGÚN NOMBRAMIENTO No. CEM194-2024</t>
  </si>
  <si>
    <t>VIÁTICOS POR COMISIÓN A QUICHE EL (LOS) DIA (S) 13 AL 14  DE MARZO DEL 2024 CON EL OBJETIVO DE SUPERVISON AL HOGAR TEMPORAL CASA DE MI PADRE; SEGÚN NOMBRAMIENTO No. CEM193-2024</t>
  </si>
  <si>
    <t>VIÁTICOS POR COMISIÓN A RETALHULEU, RETALHULEU EL (LOS) DIA (S) 20 AL 21  DE MARZO DEL 2024 CON EL OBJETIVO DE SUPERVISIO AL HOGAR PROGRAMA ESPECIALIZADO PARA NIÑOS; SEGÚN NOMBRAMIENTO No. CEM201-2024</t>
  </si>
  <si>
    <t>VIÁTICOS POR COMISIÓN A SAN MARCOS, SAN MARCOS EL (LOS) DIA (S) 11 11  DE ABRIL DEL 2024 CON EL OBJETIVO DE SUPERVISION AL HOGAR CASA DE ASISTENCIA A NIÑOS DE LA CALLA "CANICA"; SEGÚN NOMBRAMIENTO No. CEM230-2024</t>
  </si>
  <si>
    <t>VIÁTICOS POR COMISIÓN A GUATEMALA EL (LOS) DIA (S) 12 12  DE ABRIL DEL 2024 CON EL OBJETIVO DE ASISTENCIA A JUNTA TECNICA; SEGÚN NOMBRAMIENTO No. CEM265-2024</t>
  </si>
  <si>
    <t>VIÁTICOS POR COMISIÓN A GUATEMALA EL (LOS) DIA (S) 12 12  DE ABRIL DEL 2024 CON EL OBJETIVO DE ASISTENCIA A JUNTA TECNICA; SEGÚN NOMBRAMIENTO No. CEM264-2024</t>
  </si>
  <si>
    <t>VIÁTICOS POR COMISIÓN A RETALHULEHU COLONIA SANTA ELENA EL (LOS) DIA (S) 17 18  DE ABRIL DEL 2024 CON EL OBJETIVO DE SUPERVISION AL HOGAR PROGRAMA PARA LA NIÑEZ Y ADOLECENCIA; SEGÚN NOMBRAMIENTO No. CEM277-2024</t>
  </si>
  <si>
    <t>VIÁTICOS POR COMISIÓN A RETALHULEHU COLONIA SANTA ELENA EL (LOS) DIA (S) 17 18  DE ABRIL DEL 2024 CON EL OBJETIVO DE SUPERVISION AL HOGAR PROGRAMA PARA LA NIÑEZ Y ADOLECENCIA; SEGÚN NOMBRAMIENTO No. CEM278-2024</t>
  </si>
  <si>
    <t>VIÁTICOS POR COMISIÓN A SANTA LUCÍA MILPAS ALTAS, SACATEPÉQUEZ EL (LOS) DIA (S) 18 AL 18  DE MARZO DEL 2024 CON EL OBJETIVO DE TRANSPORTAR A PERSONAL DE LA SUBCOORDINACIÓN DE ATENCIÓN AL NIÑO PARA REALIZAR EVALUACIÓN INTEGRAL DE LAS ADOLESCENTES CON EXPEDIENTE CNA-DA-016-2024; SEGÚN NOMBRAMIENTO No. CNA-SGYT-226-2024</t>
  </si>
  <si>
    <t>VIÁTICOS POR COMISIÓN A SAN LUCAS SACATEPÉQUEZ, SACATEPÉQUEZ EL (LOS) DIA (S) 19 AL 19  DE MARZO DEL 2024 CON EL OBJETIVO DE TRANSPORTAR A PERSONAL DE LA SUBCOORDINACIÓN DE ATENCIÓN Y APOYO A LA FAMILIA ADOPTIVA PARA REALIZAR SEGUIMIENTO Y TALLER DE FORTALECIMIENTO POST ADOPTIVO DE LOS EXPEDIENTES CNA-DA-052-2023 Y CNA-DA-047-2023; SEGÚN NOMBRAMIENTO No. CNA-SGYT-231-2024</t>
  </si>
  <si>
    <t>VIÁTICOS POR COMISIÓN A SAN LUCAS SACATEPÉQUEZ, SACATEPÉQUEZ EL (LOS) DIA (S) 21 AL 21  DE MARZO DEL 2024 CON EL OBJETIVO DE TRANSPORTAR A PERSONAL DE LA SUBCOORDINACIÓN DE ATENCIÓN Y APOYO A LA FAMILIA BIOLÓGICA PARA REALIZAR SEGUIMIENTO A CASO CNA-FB-228-2023, ORIENTACIÓN A MADRE ADOLESCENTE CNA-FB-029-2023 Y PROCESO DE PRIMER ABORDAJE A ADOLESCENTE (SIN EXPEDIENTE); SEGÚN NOMBRAMIENTO No. CNA-SGYT-237-2024</t>
  </si>
  <si>
    <t>Lic. Jonnathan David Osorio Ovando</t>
  </si>
  <si>
    <t>Se incluye en el presente listado los viáticos pagados en el interior de la República de Guatemala, correspondiente al mes de abril 2024</t>
  </si>
  <si>
    <t>Listado de viajes nacionales e internacionales autorizados por los sujetos obligados y que son financiados con fondos públicos, ya sea para funcionarios públicos o  para cualquier otra persona, incluyendo objetivos de los viajes, personal autorizado a viajar, destino y costos, tanto de boletos aéreos como de viáticos.</t>
  </si>
  <si>
    <t>En el mes de Abril 2024 no hubo movimiento por reconocimiento de Gastos por Servicios Prestados a Persona 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</si>
</sst>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quot;Q&quot;_-;\-* #,##0.00\ &quot;Q&quot;_-;_-* &quot;-&quot;??\ &quot;Q&quot;_-;_-@_-"/>
    <numFmt numFmtId="165" formatCode="_-[$Q-100A]* #,##0.00_-;\-[$Q-100A]* #,##0.00_-;_-[$Q-100A]* &quot;-&quot;??_-;_-@_-"/>
    <numFmt numFmtId="166" formatCode="&quot;Q&quot;#,##0.00"/>
    <numFmt numFmtId="167" formatCode="_-* #,##0.00\ _€_-;\-* #,##0.00\ _€_-;_-* &quot;-&quot;??\ _€_-;_-@_-"/>
    <numFmt numFmtId="168" formatCode="_-* #,##0.00\ _Q_-;\-* #,##0.00\ _Q_-;_-* &quot;-&quot;??\ _Q_-;_-@_-"/>
    <numFmt numFmtId="169" formatCode="_([$€-2]* #,##0.00_);_([$€-2]* \(#,##0.00\);_([$€-2]* &quot;-&quot;??_)"/>
    <numFmt numFmtId="170" formatCode="#,##0.00\ _Q"/>
  </numFmts>
  <fonts count="22"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0"/>
      <name val="Calibri"/>
      <family val="2"/>
      <scheme val="minor"/>
    </font>
    <font>
      <b/>
      <sz val="12"/>
      <name val="Calibri"/>
      <family val="2"/>
      <scheme val="minor"/>
    </font>
    <font>
      <sz val="9"/>
      <name val="Arial"/>
      <family val="2"/>
    </font>
    <font>
      <sz val="10"/>
      <color theme="1"/>
      <name val="Arial"/>
      <family val="2"/>
    </font>
    <font>
      <sz val="10"/>
      <color theme="1"/>
      <name val="Century Gothic"/>
      <family val="2"/>
    </font>
    <font>
      <sz val="8"/>
      <color theme="1"/>
      <name val="Century Gothic"/>
      <family val="2"/>
    </font>
    <font>
      <sz val="10"/>
      <color indexed="56"/>
      <name val="Arial"/>
      <family val="2"/>
    </font>
    <font>
      <sz val="11"/>
      <color theme="1"/>
      <name val="Calibri"/>
      <family val="2"/>
      <scheme val="minor"/>
    </font>
    <font>
      <sz val="10"/>
      <name val="Arial"/>
      <family val="2"/>
    </font>
    <font>
      <sz val="10"/>
      <name val="Arial"/>
      <family val="2"/>
    </font>
    <font>
      <sz val="11"/>
      <color indexed="8"/>
      <name val="Calibri"/>
      <family val="2"/>
    </font>
    <font>
      <sz val="8"/>
      <color theme="1"/>
      <name val="Calibri"/>
      <family val="2"/>
      <scheme val="minor"/>
    </font>
    <font>
      <b/>
      <sz val="8"/>
      <color theme="1"/>
      <name val="Calibri"/>
      <family val="2"/>
      <scheme val="minor"/>
    </font>
    <font>
      <sz val="10"/>
      <color theme="1"/>
      <name val="Calibri"/>
      <family val="2"/>
      <scheme val="minor"/>
    </font>
    <font>
      <b/>
      <sz val="9"/>
      <name val="Arial"/>
      <family val="2"/>
    </font>
    <font>
      <sz val="9"/>
      <name val="Calibri Light"/>
      <family val="2"/>
      <scheme val="major"/>
    </font>
    <font>
      <sz val="10"/>
      <color theme="1"/>
      <name val="Calibri Light"/>
      <family val="2"/>
      <scheme val="major"/>
    </font>
    <font>
      <b/>
      <i/>
      <sz val="26"/>
      <name val="Calibri Light"/>
      <family val="2"/>
      <scheme val="maj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01">
    <xf numFmtId="0" fontId="0" fillId="0" borderId="0"/>
    <xf numFmtId="0" fontId="12" fillId="0" borderId="0"/>
    <xf numFmtId="0" fontId="11" fillId="0" borderId="0"/>
    <xf numFmtId="168" fontId="14" fillId="0" borderId="0" applyFont="0" applyFill="0" applyBorder="0" applyAlignment="0" applyProtection="0"/>
    <xf numFmtId="9" fontId="14" fillId="0" borderId="0" applyFont="0" applyFill="0" applyBorder="0" applyAlignment="0" applyProtection="0"/>
    <xf numFmtId="0" fontId="11" fillId="0" borderId="0"/>
    <xf numFmtId="167" fontId="14" fillId="0" borderId="0" applyFont="0" applyFill="0" applyBorder="0" applyAlignment="0" applyProtection="0"/>
    <xf numFmtId="0" fontId="11" fillId="0" borderId="0"/>
    <xf numFmtId="0" fontId="11" fillId="0" borderId="0"/>
    <xf numFmtId="167" fontId="14" fillId="0" borderId="0" applyFont="0" applyFill="0" applyBorder="0" applyAlignment="0" applyProtection="0"/>
    <xf numFmtId="168"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9" fontId="1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43" fontId="14" fillId="0" borderId="0" applyFont="0" applyFill="0" applyBorder="0" applyAlignment="0" applyProtection="0"/>
    <xf numFmtId="0" fontId="11" fillId="0" borderId="0"/>
    <xf numFmtId="0" fontId="11" fillId="0" borderId="0"/>
    <xf numFmtId="0" fontId="13" fillId="0" borderId="0"/>
    <xf numFmtId="0" fontId="11" fillId="0" borderId="0"/>
    <xf numFmtId="0" fontId="11" fillId="0" borderId="0"/>
    <xf numFmtId="43" fontId="14" fillId="0" borderId="0" applyFont="0" applyFill="0" applyBorder="0" applyAlignment="0" applyProtection="0"/>
    <xf numFmtId="0" fontId="11" fillId="0" borderId="0"/>
    <xf numFmtId="0" fontId="11" fillId="0" borderId="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3" fillId="0" borderId="0" applyFont="0" applyFill="0" applyBorder="0" applyAlignment="0" applyProtection="0"/>
    <xf numFmtId="44" fontId="13" fillId="0" borderId="0" applyFont="0" applyFill="0" applyBorder="0" applyAlignment="0" applyProtection="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3" fontId="14" fillId="0" borderId="0" applyFont="0" applyFill="0" applyBorder="0" applyAlignment="0" applyProtection="0"/>
    <xf numFmtId="0" fontId="11" fillId="0" borderId="0"/>
    <xf numFmtId="0" fontId="11" fillId="0" borderId="0"/>
    <xf numFmtId="0" fontId="11" fillId="0" borderId="0"/>
    <xf numFmtId="0" fontId="11" fillId="0" borderId="0"/>
    <xf numFmtId="43" fontId="14" fillId="0" borderId="0" applyFont="0" applyFill="0" applyBorder="0" applyAlignment="0" applyProtection="0"/>
    <xf numFmtId="0" fontId="11" fillId="0" borderId="0"/>
    <xf numFmtId="0" fontId="11" fillId="0" borderId="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3" fillId="0" borderId="0" applyFont="0" applyFill="0" applyBorder="0" applyAlignment="0" applyProtection="0"/>
    <xf numFmtId="0" fontId="1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8" fontId="12" fillId="0" borderId="0" applyFont="0" applyFill="0" applyBorder="0" applyAlignment="0" applyProtection="0"/>
    <xf numFmtId="169"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43" fontId="14" fillId="0" borderId="0" applyFont="0" applyFill="0" applyBorder="0" applyAlignment="0" applyProtection="0"/>
    <xf numFmtId="0" fontId="1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cellStyleXfs>
  <cellXfs count="95">
    <xf numFmtId="0" fontId="0" fillId="0" borderId="0" xfId="0"/>
    <xf numFmtId="0" fontId="2" fillId="0" borderId="0" xfId="0" applyFont="1" applyAlignment="1">
      <alignment vertical="center"/>
    </xf>
    <xf numFmtId="0" fontId="0" fillId="0" borderId="0" xfId="0" applyAlignment="1">
      <alignment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165" fontId="0" fillId="0" borderId="0" xfId="0" applyNumberFormat="1" applyAlignment="1">
      <alignment vertical="center"/>
    </xf>
    <xf numFmtId="0" fontId="0" fillId="0" borderId="7" xfId="0" applyBorder="1"/>
    <xf numFmtId="165" fontId="0" fillId="0" borderId="8" xfId="0" applyNumberFormat="1" applyBorder="1" applyAlignment="1">
      <alignment vertical="center"/>
    </xf>
    <xf numFmtId="0" fontId="0" fillId="0" borderId="10" xfId="0" applyBorder="1"/>
    <xf numFmtId="0" fontId="0" fillId="0" borderId="9" xfId="0" applyBorder="1"/>
    <xf numFmtId="0" fontId="0" fillId="0" borderId="7" xfId="0" applyBorder="1" applyAlignment="1">
      <alignment wrapText="1"/>
    </xf>
    <xf numFmtId="165" fontId="0" fillId="0" borderId="11" xfId="0" applyNumberFormat="1" applyBorder="1" applyAlignment="1">
      <alignment vertical="center"/>
    </xf>
    <xf numFmtId="0" fontId="5" fillId="0" borderId="10" xfId="0" applyFont="1" applyBorder="1" applyAlignment="1">
      <alignment horizontal="left"/>
    </xf>
    <xf numFmtId="0" fontId="1" fillId="0" borderId="0" xfId="0" applyFont="1"/>
    <xf numFmtId="0" fontId="0" fillId="0" borderId="0" xfId="0" applyAlignment="1">
      <alignment horizontal="left" vertical="center" wrapText="1"/>
    </xf>
    <xf numFmtId="14" fontId="4" fillId="0" borderId="10" xfId="0" applyNumberFormat="1" applyFont="1" applyBorder="1" applyAlignment="1">
      <alignment horizontal="center" vertical="center"/>
    </xf>
    <xf numFmtId="0" fontId="7" fillId="2" borderId="0" xfId="0" applyFont="1" applyFill="1"/>
    <xf numFmtId="0" fontId="7" fillId="2" borderId="0" xfId="0" applyFont="1" applyFill="1" applyAlignment="1">
      <alignment horizontal="center"/>
    </xf>
    <xf numFmtId="166" fontId="8" fillId="2" borderId="0" xfId="0" applyNumberFormat="1" applyFon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vertical="top"/>
    </xf>
    <xf numFmtId="0" fontId="8" fillId="2" borderId="0" xfId="0" applyFont="1" applyFill="1" applyAlignment="1">
      <alignment horizontal="center"/>
    </xf>
    <xf numFmtId="0" fontId="7" fillId="2" borderId="0" xfId="0" applyFont="1" applyFill="1" applyAlignment="1">
      <alignment vertical="center"/>
    </xf>
    <xf numFmtId="0" fontId="7" fillId="2" borderId="0" xfId="0" applyFont="1" applyFill="1" applyAlignment="1">
      <alignment horizontal="center" vertical="center"/>
    </xf>
    <xf numFmtId="0" fontId="0" fillId="0" borderId="10" xfId="0" applyBorder="1" applyAlignment="1">
      <alignment horizontal="left"/>
    </xf>
    <xf numFmtId="0" fontId="15" fillId="0" borderId="0" xfId="0" applyFont="1"/>
    <xf numFmtId="0" fontId="6" fillId="2" borderId="16" xfId="0" applyFont="1" applyFill="1" applyBorder="1" applyAlignment="1">
      <alignment vertical="center" wrapText="1"/>
    </xf>
    <xf numFmtId="4" fontId="4" fillId="0" borderId="16" xfId="0" applyNumberFormat="1" applyFont="1" applyBorder="1" applyAlignment="1">
      <alignment horizontal="center" vertical="center" wrapText="1"/>
    </xf>
    <xf numFmtId="165" fontId="3" fillId="0" borderId="17" xfId="0" applyNumberFormat="1" applyFont="1" applyBorder="1" applyAlignment="1">
      <alignment vertical="center"/>
    </xf>
    <xf numFmtId="14" fontId="4" fillId="0" borderId="15" xfId="0" applyNumberFormat="1" applyFont="1" applyBorder="1" applyAlignment="1">
      <alignment horizontal="center" vertical="center"/>
    </xf>
    <xf numFmtId="0" fontId="6" fillId="2" borderId="0" xfId="0" applyFont="1" applyFill="1" applyAlignment="1">
      <alignment vertical="center" wrapText="1"/>
    </xf>
    <xf numFmtId="4" fontId="4" fillId="0" borderId="0" xfId="0" applyNumberFormat="1" applyFont="1" applyAlignment="1">
      <alignment horizontal="justify" vertical="center" wrapText="1"/>
    </xf>
    <xf numFmtId="0" fontId="7" fillId="2" borderId="0" xfId="0" applyFont="1" applyFill="1" applyAlignment="1">
      <alignment horizontal="left"/>
    </xf>
    <xf numFmtId="14" fontId="0" fillId="0" borderId="10" xfId="0" applyNumberFormat="1" applyBorder="1"/>
    <xf numFmtId="14" fontId="5" fillId="0" borderId="10" xfId="0" applyNumberFormat="1" applyFont="1" applyBorder="1" applyAlignment="1">
      <alignment horizontal="left"/>
    </xf>
    <xf numFmtId="14" fontId="1" fillId="0" borderId="2" xfId="0" applyNumberFormat="1" applyFont="1" applyBorder="1" applyAlignment="1">
      <alignment horizontal="center" vertical="center"/>
    </xf>
    <xf numFmtId="14" fontId="0" fillId="0" borderId="9" xfId="0" applyNumberFormat="1" applyBorder="1"/>
    <xf numFmtId="14" fontId="0" fillId="0" borderId="0" xfId="0" applyNumberFormat="1"/>
    <xf numFmtId="14" fontId="7" fillId="2" borderId="0" xfId="0" applyNumberFormat="1" applyFont="1" applyFill="1"/>
    <xf numFmtId="14" fontId="7" fillId="2" borderId="0" xfId="0" applyNumberFormat="1" applyFont="1" applyFill="1" applyAlignment="1">
      <alignment horizontal="center" vertical="center"/>
    </xf>
    <xf numFmtId="14" fontId="0" fillId="0" borderId="0" xfId="0" applyNumberFormat="1" applyAlignment="1">
      <alignment horizontal="left" vertical="center" wrapText="1"/>
    </xf>
    <xf numFmtId="170" fontId="0" fillId="0" borderId="8" xfId="0" applyNumberFormat="1" applyBorder="1" applyAlignment="1">
      <alignment vertical="center"/>
    </xf>
    <xf numFmtId="170" fontId="3" fillId="0" borderId="2" xfId="0" applyNumberFormat="1" applyFont="1" applyBorder="1" applyAlignment="1">
      <alignment horizontal="center" vertical="center" wrapText="1"/>
    </xf>
    <xf numFmtId="170" fontId="3" fillId="0" borderId="8" xfId="0" applyNumberFormat="1" applyFont="1" applyBorder="1" applyAlignment="1">
      <alignment vertical="center"/>
    </xf>
    <xf numFmtId="170" fontId="0" fillId="0" borderId="11" xfId="0" applyNumberFormat="1" applyBorder="1" applyAlignment="1">
      <alignment vertical="center"/>
    </xf>
    <xf numFmtId="170" fontId="0" fillId="0" borderId="0" xfId="0" applyNumberFormat="1" applyAlignment="1">
      <alignment vertical="center"/>
    </xf>
    <xf numFmtId="170" fontId="8" fillId="2" borderId="0" xfId="0" applyNumberFormat="1" applyFont="1" applyFill="1" applyAlignment="1">
      <alignment horizontal="center" vertical="center"/>
    </xf>
    <xf numFmtId="170" fontId="7" fillId="2" borderId="0" xfId="0" applyNumberFormat="1" applyFont="1" applyFill="1" applyAlignment="1">
      <alignment horizontal="center"/>
    </xf>
    <xf numFmtId="170" fontId="7" fillId="2" borderId="0" xfId="0" applyNumberFormat="1" applyFont="1" applyFill="1" applyAlignment="1">
      <alignment horizontal="center" vertical="center"/>
    </xf>
    <xf numFmtId="14" fontId="6" fillId="2" borderId="18" xfId="0" applyNumberFormat="1" applyFont="1" applyFill="1" applyBorder="1" applyAlignment="1">
      <alignment horizontal="center" vertical="center"/>
    </xf>
    <xf numFmtId="0" fontId="6" fillId="2" borderId="19" xfId="0" applyFont="1" applyFill="1" applyBorder="1" applyAlignment="1">
      <alignment vertical="center" wrapText="1"/>
    </xf>
    <xf numFmtId="4" fontId="6" fillId="2" borderId="1" xfId="0" applyNumberFormat="1" applyFont="1" applyFill="1" applyBorder="1" applyAlignment="1">
      <alignment horizontal="justify" vertical="center" wrapText="1"/>
    </xf>
    <xf numFmtId="165" fontId="17" fillId="0" borderId="4" xfId="0" applyNumberFormat="1" applyFont="1" applyBorder="1" applyAlignment="1">
      <alignment vertical="center"/>
    </xf>
    <xf numFmtId="14" fontId="6" fillId="2" borderId="1" xfId="0" applyNumberFormat="1" applyFont="1" applyFill="1" applyBorder="1" applyAlignment="1">
      <alignment horizontal="center" vertical="center"/>
    </xf>
    <xf numFmtId="0" fontId="6" fillId="2" borderId="1" xfId="0" applyFont="1" applyFill="1" applyBorder="1" applyAlignment="1">
      <alignment vertical="center" wrapText="1"/>
    </xf>
    <xf numFmtId="4" fontId="18" fillId="2" borderId="1" xfId="0" applyNumberFormat="1" applyFont="1" applyFill="1" applyBorder="1" applyAlignment="1">
      <alignment horizontal="justify" vertical="center" wrapText="1"/>
    </xf>
    <xf numFmtId="165" fontId="3" fillId="0" borderId="1" xfId="0" applyNumberFormat="1" applyFont="1" applyBorder="1" applyAlignment="1">
      <alignment vertical="center"/>
    </xf>
    <xf numFmtId="4" fontId="19" fillId="2" borderId="19" xfId="0" applyNumberFormat="1" applyFont="1" applyFill="1" applyBorder="1" applyAlignment="1">
      <alignment horizontal="justify" vertical="center" wrapText="1"/>
    </xf>
    <xf numFmtId="4" fontId="19" fillId="2" borderId="6" xfId="0" applyNumberFormat="1" applyFont="1" applyFill="1" applyBorder="1" applyAlignment="1">
      <alignment horizontal="justify" vertical="center" wrapText="1"/>
    </xf>
    <xf numFmtId="165" fontId="20" fillId="0" borderId="5" xfId="0" applyNumberFormat="1" applyFont="1" applyBorder="1" applyAlignment="1">
      <alignment vertical="center"/>
    </xf>
    <xf numFmtId="14" fontId="19" fillId="2" borderId="15" xfId="0" applyNumberFormat="1" applyFont="1" applyFill="1" applyBorder="1" applyAlignment="1">
      <alignment horizontal="center" vertical="center"/>
    </xf>
    <xf numFmtId="165" fontId="20" fillId="0" borderId="20" xfId="0" applyNumberFormat="1" applyFont="1" applyBorder="1" applyAlignment="1">
      <alignment vertical="center"/>
    </xf>
    <xf numFmtId="14" fontId="19" fillId="2" borderId="18" xfId="0" applyNumberFormat="1" applyFont="1" applyFill="1" applyBorder="1" applyAlignment="1">
      <alignment horizontal="center" vertical="center"/>
    </xf>
    <xf numFmtId="0" fontId="1" fillId="0" borderId="2" xfId="0" applyFont="1" applyBorder="1" applyAlignment="1">
      <alignment horizontal="center"/>
    </xf>
    <xf numFmtId="165" fontId="3" fillId="0" borderId="4" xfId="0" applyNumberFormat="1" applyFont="1" applyBorder="1" applyAlignment="1">
      <alignment vertical="center"/>
    </xf>
    <xf numFmtId="165" fontId="3" fillId="0" borderId="2" xfId="0" applyNumberFormat="1" applyFont="1" applyBorder="1" applyAlignment="1">
      <alignment horizontal="center" vertical="center" wrapText="1"/>
    </xf>
    <xf numFmtId="0" fontId="1" fillId="0" borderId="21" xfId="0" applyFont="1" applyBorder="1" applyAlignment="1">
      <alignment horizontal="center" vertical="center" wrapText="1"/>
    </xf>
    <xf numFmtId="0" fontId="19" fillId="2" borderId="16" xfId="0" applyFont="1" applyFill="1" applyBorder="1" applyAlignment="1">
      <alignment vertical="center" wrapText="1"/>
    </xf>
    <xf numFmtId="0" fontId="19" fillId="2" borderId="19" xfId="0" applyFont="1" applyFill="1" applyBorder="1" applyAlignment="1">
      <alignment vertical="center" wrapText="1"/>
    </xf>
    <xf numFmtId="14" fontId="6" fillId="2" borderId="3" xfId="0" applyNumberFormat="1" applyFont="1" applyFill="1" applyBorder="1" applyAlignment="1">
      <alignment horizontal="center" vertical="center"/>
    </xf>
    <xf numFmtId="4" fontId="18" fillId="2" borderId="1" xfId="0" applyNumberFormat="1" applyFont="1" applyFill="1" applyBorder="1" applyAlignment="1">
      <alignment horizontal="center"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2" borderId="0" xfId="0" applyFont="1" applyFill="1" applyAlignment="1">
      <alignment horizontal="center"/>
    </xf>
    <xf numFmtId="14" fontId="0" fillId="0" borderId="0" xfId="0" applyNumberFormat="1" applyAlignment="1">
      <alignment horizontal="left" wrapText="1"/>
    </xf>
    <xf numFmtId="0" fontId="7" fillId="2" borderId="0" xfId="0" applyFont="1" applyFill="1" applyAlignment="1">
      <alignment horizontal="center" vertical="center"/>
    </xf>
    <xf numFmtId="0" fontId="2" fillId="0" borderId="10"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0" fillId="0" borderId="10"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14" fontId="21" fillId="2" borderId="22" xfId="0" applyNumberFormat="1" applyFont="1" applyFill="1" applyBorder="1" applyAlignment="1">
      <alignment horizontal="center" vertical="center"/>
    </xf>
    <xf numFmtId="14" fontId="21" fillId="2" borderId="23" xfId="0" applyNumberFormat="1" applyFont="1" applyFill="1" applyBorder="1" applyAlignment="1">
      <alignment horizontal="center" vertical="center"/>
    </xf>
    <xf numFmtId="14" fontId="21" fillId="2" borderId="24" xfId="0" applyNumberFormat="1" applyFont="1" applyFill="1" applyBorder="1" applyAlignment="1">
      <alignment horizontal="center" vertical="center"/>
    </xf>
    <xf numFmtId="14" fontId="21" fillId="2" borderId="25" xfId="0" applyNumberFormat="1" applyFont="1" applyFill="1" applyBorder="1" applyAlignment="1">
      <alignment horizontal="center" vertical="center"/>
    </xf>
    <xf numFmtId="14" fontId="21" fillId="2" borderId="26" xfId="0" applyNumberFormat="1" applyFont="1" applyFill="1" applyBorder="1" applyAlignment="1">
      <alignment horizontal="center" vertical="center"/>
    </xf>
    <xf numFmtId="14" fontId="21" fillId="2" borderId="27" xfId="0" applyNumberFormat="1" applyFont="1" applyFill="1" applyBorder="1" applyAlignment="1">
      <alignment horizontal="center" vertical="center"/>
    </xf>
  </cellXfs>
  <cellStyles count="301">
    <cellStyle name="Euro" xfId="16" xr:uid="{84AA4FBE-0411-48D5-ACF9-4E40B8D36130}"/>
    <cellStyle name="Euro 2" xfId="192" xr:uid="{ECB09813-DDEF-425B-B53A-A332F3BDF980}"/>
    <cellStyle name="Millares 2" xfId="3" xr:uid="{1DD4F770-7187-4C61-B4A3-852F03817FA6}"/>
    <cellStyle name="Millares 2 2" xfId="31" xr:uid="{9FF9320B-7807-46A6-988B-32BA4D2EC589}"/>
    <cellStyle name="Millares 2 2 2" xfId="41" xr:uid="{CA39932A-EC18-419B-B114-41A19D5EC0F4}"/>
    <cellStyle name="Millares 2 2 2 2" xfId="134" xr:uid="{93C4B2F6-53A2-4F9C-95C3-9B7B6A7ADF4C}"/>
    <cellStyle name="Millares 2 2 2 2 2" xfId="235" xr:uid="{5680C00D-2128-4981-A3E6-59F1C36D9BD2}"/>
    <cellStyle name="Millares 2 2 2 2 3" xfId="285" xr:uid="{A1DF2353-4973-48CB-97A5-2B560715DF44}"/>
    <cellStyle name="Millares 2 2 2 3" xfId="205" xr:uid="{515EA35E-74BC-491B-986F-0A316F85ACBF}"/>
    <cellStyle name="Millares 2 2 2 4" xfId="260" xr:uid="{37BAFBE3-CF9F-4D2A-A6A0-CAA9EC2F25F4}"/>
    <cellStyle name="Millares 2 2 3" xfId="73" xr:uid="{9F9C2250-EFE6-4F39-8640-DA32D1CF2F75}"/>
    <cellStyle name="Millares 2 2 3 2" xfId="162" xr:uid="{7562D06D-481C-40E7-AEDB-6B38BC965B06}"/>
    <cellStyle name="Millares 2 2 3 2 2" xfId="242" xr:uid="{B7FC5ED0-4DBE-4D5D-984E-08E7E50EE8B8}"/>
    <cellStyle name="Millares 2 2 3 2 3" xfId="292" xr:uid="{3DAAF0AB-5D2C-43A2-9E93-10E3E20AFC14}"/>
    <cellStyle name="Millares 2 2 3 3" xfId="216" xr:uid="{1CAB3B88-DECA-4B21-84E7-D87AA841676C}"/>
    <cellStyle name="Millares 2 2 3 4" xfId="267" xr:uid="{97882D07-9348-4F0F-BAE9-E0D2EDEB9D52}"/>
    <cellStyle name="Millares 2 2 4" xfId="125" xr:uid="{BB5C5009-801D-48BE-B08B-765FF8C9AAA8}"/>
    <cellStyle name="Millares 2 2 4 2" xfId="233" xr:uid="{A32914FC-89D5-4758-AC17-9BB7D260EE8A}"/>
    <cellStyle name="Millares 2 2 4 3" xfId="283" xr:uid="{A45A5E32-E5CD-4C0A-A958-0A27C1EC43C5}"/>
    <cellStyle name="Millares 2 2 5" xfId="202" xr:uid="{D349CBA0-47BA-4771-BFDA-997A07C8F4A0}"/>
    <cellStyle name="Millares 2 2 6" xfId="258" xr:uid="{9DA8F9B2-11BD-4B71-86DE-59D8FAB111A1}"/>
    <cellStyle name="Millares 2 3" xfId="37" xr:uid="{B1A5E33D-4654-4655-9E71-732BDA300BBC}"/>
    <cellStyle name="Millares 2 3 2" xfId="42" xr:uid="{6C57C44A-9AB6-4549-B21D-2B1D0B42F404}"/>
    <cellStyle name="Millares 2 3 2 2" xfId="135" xr:uid="{C04A81A3-EDBB-47D0-8BBD-13476E82CB9F}"/>
    <cellStyle name="Millares 2 3 2 2 2" xfId="236" xr:uid="{5DB33DD0-6575-46CE-A510-C375DB32759A}"/>
    <cellStyle name="Millares 2 3 2 2 3" xfId="286" xr:uid="{554EBE85-3A08-46F3-ACD3-6620C40BE0E3}"/>
    <cellStyle name="Millares 2 3 2 3" xfId="206" xr:uid="{689E52A2-E922-4194-B3B0-ABCB3514A407}"/>
    <cellStyle name="Millares 2 3 2 4" xfId="261" xr:uid="{B5B33E78-3052-4AC4-ADB3-F4E803BAF7AD}"/>
    <cellStyle name="Millares 2 3 3" xfId="74" xr:uid="{8A2D6252-6DC0-4E8F-9283-E0A2C3364157}"/>
    <cellStyle name="Millares 2 3 3 2" xfId="163" xr:uid="{F33F7E02-656E-4873-9461-F844B0C3C0BB}"/>
    <cellStyle name="Millares 2 3 3 2 2" xfId="243" xr:uid="{E4D08636-2A19-47F1-8E30-B5CF77EC75E1}"/>
    <cellStyle name="Millares 2 3 3 2 3" xfId="293" xr:uid="{C5D2F499-6760-4110-827C-8A7CFB17F5F3}"/>
    <cellStyle name="Millares 2 3 3 3" xfId="217" xr:uid="{E60F4CAF-2645-4A81-9053-826F0FAD6224}"/>
    <cellStyle name="Millares 2 3 3 4" xfId="268" xr:uid="{4A7AC352-5CD6-4C5E-A9C0-D7F6B4285622}"/>
    <cellStyle name="Millares 2 3 4" xfId="130" xr:uid="{46917628-BDEA-4AA9-A8C4-4FBDE697F81D}"/>
    <cellStyle name="Millares 2 3 4 2" xfId="234" xr:uid="{CD400F8B-A48A-4ED9-B6D5-3ABCF8074F84}"/>
    <cellStyle name="Millares 2 3 4 3" xfId="284" xr:uid="{6C7ABFF6-B410-4736-9304-20C5E94CF52D}"/>
    <cellStyle name="Millares 2 3 5" xfId="204" xr:uid="{F945A006-592A-4505-8F9C-0F05224744D4}"/>
    <cellStyle name="Millares 2 3 6" xfId="259" xr:uid="{1DCD967F-A26C-44F2-96BC-FCDC8D0B81DD}"/>
    <cellStyle name="Millares 2 4" xfId="69" xr:uid="{434E2878-2137-40CA-B674-C37C6AE593DB}"/>
    <cellStyle name="Millares 2 4 2" xfId="75" xr:uid="{A0E129A3-5510-45F1-AB08-2ECB84C75987}"/>
    <cellStyle name="Millares 2 4 3" xfId="159" xr:uid="{EE5A66DD-7304-473A-99E7-E8BBE4B364B7}"/>
    <cellStyle name="Millares 2 4 3 2" xfId="240" xr:uid="{50EA0E97-CA25-4CDF-BF0C-3E987A351813}"/>
    <cellStyle name="Millares 2 4 3 3" xfId="290" xr:uid="{661D1FB1-4C3C-45CB-BD1B-DA8446B5EBBC}"/>
    <cellStyle name="Millares 2 4 4" xfId="213" xr:uid="{A26B999E-517E-42AC-8B07-18757E9E49F4}"/>
    <cellStyle name="Millares 2 4 5" xfId="265" xr:uid="{A3AF1171-D0F7-4EFB-AC69-39F7C4829ED7}"/>
    <cellStyle name="Millares 2 5" xfId="72" xr:uid="{0FB8F900-FDC2-44D6-85E1-491FC94E38D0}"/>
    <cellStyle name="Millares 2 5 2" xfId="161" xr:uid="{1F5D99FC-C3C1-4326-A311-B51CF3309C01}"/>
    <cellStyle name="Millares 2 5 2 2" xfId="241" xr:uid="{A1C28EFE-1EA4-4389-83A8-E17E18CFEFBD}"/>
    <cellStyle name="Millares 2 5 2 3" xfId="291" xr:uid="{C7CA1798-F86B-4A90-B3C4-C0A925DE6468}"/>
    <cellStyle name="Millares 2 5 3" xfId="215" xr:uid="{39EDF5B0-8DF1-4847-8517-85D494614517}"/>
    <cellStyle name="Millares 2 5 4" xfId="266" xr:uid="{DE82E2DD-6795-481E-BEE8-FBCCC8674751}"/>
    <cellStyle name="Millares 3" xfId="6" xr:uid="{7D647ED8-9603-4A3C-8D7E-761857018852}"/>
    <cellStyle name="Millares 3 2" xfId="9" xr:uid="{8D9A0937-F9C0-4305-B1C9-D9687BD943AC}"/>
    <cellStyle name="Millares 3 2 2" xfId="18" xr:uid="{3F52A1D8-21E5-4E0D-BF94-5BEDAB7338D9}"/>
    <cellStyle name="Millares 3 2 2 2" xfId="43" xr:uid="{D1F2E08B-7552-486A-8D43-DBF3363BB02C}"/>
    <cellStyle name="Millares 3 2 2 2 2" xfId="136" xr:uid="{7D8F4E52-45FC-41FB-80A4-804738356744}"/>
    <cellStyle name="Millares 3 2 2 2 2 2" xfId="237" xr:uid="{D29157D7-70ED-489A-85F8-AF201B75789E}"/>
    <cellStyle name="Millares 3 2 2 2 2 3" xfId="287" xr:uid="{381A934C-92F8-4B6F-8140-20C53FC50565}"/>
    <cellStyle name="Millares 3 2 2 2 3" xfId="207" xr:uid="{B00A1F0A-2550-4E0C-8F67-9D597A5EEB41}"/>
    <cellStyle name="Millares 3 2 2 2 4" xfId="262" xr:uid="{26A29A64-7D07-4FBD-9437-90144CA1CFCF}"/>
    <cellStyle name="Millares 3 2 2 3" xfId="76" xr:uid="{AF00A516-80BA-4E6C-95DE-E6B6C585CEAB}"/>
    <cellStyle name="Millares 3 2 2 3 2" xfId="164" xr:uid="{534A23E6-5630-477C-9A5E-53F122B30BEC}"/>
    <cellStyle name="Millares 3 2 2 3 2 2" xfId="244" xr:uid="{1B1CA2B9-6489-4A01-97E9-37C6CBA0772B}"/>
    <cellStyle name="Millares 3 2 2 3 2 3" xfId="294" xr:uid="{C1E58568-6000-4C50-89AD-3862168CE0E0}"/>
    <cellStyle name="Millares 3 2 2 3 3" xfId="218" xr:uid="{CC0B44A9-FB6C-4316-8FF7-D90F2052A27E}"/>
    <cellStyle name="Millares 3 2 2 3 4" xfId="269" xr:uid="{4A1F309B-6A5B-4920-B7B9-8B4C9E4D48C5}"/>
    <cellStyle name="Millares 3 2 2 4" xfId="114" xr:uid="{8DF68DA1-1709-489B-B333-8DB887B811FB}"/>
    <cellStyle name="Millares 3 2 2 4 2" xfId="227" xr:uid="{87233998-31A6-42EB-AC7F-7E837BF7E181}"/>
    <cellStyle name="Millares 3 2 2 4 3" xfId="277" xr:uid="{D6D81D30-BC36-46F6-898A-F5BAEABD1F2B}"/>
    <cellStyle name="Millares 3 2 2 5" xfId="194" xr:uid="{57E60391-F895-4143-B69C-DC1BD400C3B4}"/>
    <cellStyle name="Millares 3 2 2 6" xfId="252" xr:uid="{E2797054-0067-4BF3-8A21-58FB731C1ADA}"/>
    <cellStyle name="Millares 3 3" xfId="19" xr:uid="{9B423B2C-C9E6-4E9A-AF57-061B896D1F1B}"/>
    <cellStyle name="Millares 3 3 2" xfId="44" xr:uid="{4C920E63-6974-4420-AE57-9A19B0FDDB05}"/>
    <cellStyle name="Millares 3 3 2 2" xfId="137" xr:uid="{ACF8A632-ED6A-4E1D-8C33-8465C6CED509}"/>
    <cellStyle name="Millares 3 3 2 2 2" xfId="238" xr:uid="{502E3BF6-FA22-453D-AB94-897A7FCB8D25}"/>
    <cellStyle name="Millares 3 3 2 2 3" xfId="288" xr:uid="{F9502D5A-081F-4AB5-B3A0-CCC0402972A6}"/>
    <cellStyle name="Millares 3 3 2 3" xfId="208" xr:uid="{20FD4D8D-F226-4B43-842B-1A48627CCD93}"/>
    <cellStyle name="Millares 3 3 2 4" xfId="263" xr:uid="{18B99DE6-3462-429B-A2A9-2262B2243B28}"/>
    <cellStyle name="Millares 3 3 3" xfId="77" xr:uid="{D78D4D83-B98B-4589-8F46-98158AFA998A}"/>
    <cellStyle name="Millares 3 3 3 2" xfId="165" xr:uid="{C0A53473-9F01-404C-98F2-45CE6D2CAB5D}"/>
    <cellStyle name="Millares 3 3 3 2 2" xfId="245" xr:uid="{C8850ED7-682A-4813-B598-2C6DA9C47C62}"/>
    <cellStyle name="Millares 3 3 3 2 3" xfId="295" xr:uid="{C0031401-4991-41EC-B709-E6DC1AE7A6D0}"/>
    <cellStyle name="Millares 3 3 3 3" xfId="219" xr:uid="{8C5A3842-CAC6-48B2-9108-3118A889306C}"/>
    <cellStyle name="Millares 3 3 3 4" xfId="270" xr:uid="{134A42CE-7694-4EBB-AFFB-1A1AA8233104}"/>
    <cellStyle name="Millares 3 3 4" xfId="115" xr:uid="{09998CE0-83FD-455D-810E-D9DE0D0A0A80}"/>
    <cellStyle name="Millares 3 3 4 2" xfId="228" xr:uid="{0545B04D-88E7-4DC7-B494-7CD6117A5A92}"/>
    <cellStyle name="Millares 3 3 4 3" xfId="278" xr:uid="{5F7B889F-59AD-4671-883A-5F01EBA80DEB}"/>
    <cellStyle name="Millares 3 3 5" xfId="195" xr:uid="{F356CAEA-7A2E-4B1D-858A-5DE874AA756B}"/>
    <cellStyle name="Millares 3 3 6" xfId="253" xr:uid="{EC2B15AF-991C-4ED2-90E7-42A51F24C335}"/>
    <cellStyle name="Millares 3 4" xfId="17" xr:uid="{7B1EE651-CC0A-4355-BE75-BBCFDE534146}"/>
    <cellStyle name="Millares 3 4 2" xfId="45" xr:uid="{720F6CDB-EC27-42CB-959B-04E86732C60A}"/>
    <cellStyle name="Millares 3 4 2 2" xfId="138" xr:uid="{E9CA1210-2257-400C-AAC2-E3314984DA75}"/>
    <cellStyle name="Millares 3 4 2 2 2" xfId="239" xr:uid="{A4008985-A3F4-40F3-9F2A-1EA069986366}"/>
    <cellStyle name="Millares 3 4 2 2 3" xfId="289" xr:uid="{A627DAC1-A38D-4EA6-804A-CD507A86CE39}"/>
    <cellStyle name="Millares 3 4 2 3" xfId="209" xr:uid="{B8F8F436-D923-482F-805A-742ED24E173C}"/>
    <cellStyle name="Millares 3 4 2 4" xfId="264" xr:uid="{2438DC15-760C-4990-BB68-0A6AFB24CCA1}"/>
    <cellStyle name="Millares 3 4 3" xfId="78" xr:uid="{360A7791-2784-4DB1-AF5E-5B9C43581199}"/>
    <cellStyle name="Millares 3 4 3 2" xfId="166" xr:uid="{8A33BE55-65C6-4993-8385-B725A473EE46}"/>
    <cellStyle name="Millares 3 4 3 2 2" xfId="246" xr:uid="{5914B32F-1611-43EC-A19C-7D3D066C769C}"/>
    <cellStyle name="Millares 3 4 3 2 3" xfId="296" xr:uid="{5889F356-C90C-4E18-BD07-F62A72810DCA}"/>
    <cellStyle name="Millares 3 4 3 3" xfId="220" xr:uid="{DBAF212E-AFE8-4E18-8249-CFD02526919E}"/>
    <cellStyle name="Millares 3 4 3 4" xfId="271" xr:uid="{5D0A29AB-EA01-421B-AA9E-6DA942A4DC33}"/>
    <cellStyle name="Millares 3 4 4" xfId="113" xr:uid="{880CD207-DCBD-4CBE-B19D-6061927C37F6}"/>
    <cellStyle name="Millares 3 4 4 2" xfId="226" xr:uid="{EB993310-8A9F-4178-AE06-9C21BDDEF41D}"/>
    <cellStyle name="Millares 3 4 4 3" xfId="276" xr:uid="{73AA3387-551A-40F2-9572-73753E9C26F0}"/>
    <cellStyle name="Millares 3 4 5" xfId="193" xr:uid="{FCDF2A95-1813-4947-8E34-3629F922748F}"/>
    <cellStyle name="Millares 3 4 6" xfId="251" xr:uid="{C9AF913E-F94A-4326-B08B-BEF71624DE58}"/>
    <cellStyle name="Millares 4" xfId="10" xr:uid="{4CC78FEF-1895-47D0-AE38-588504325854}"/>
    <cellStyle name="Millares 4 2" xfId="191" xr:uid="{263C8BC2-5DEE-44AC-A79B-834AFBF89F5B}"/>
    <cellStyle name="Moneda 2" xfId="20" xr:uid="{6D141DAF-AF72-4CF0-B5FE-A2764A2EBD41}"/>
    <cellStyle name="Moneda 2 2" xfId="21" xr:uid="{3D3EAD4A-2064-43B8-9E27-96A76F67B70C}"/>
    <cellStyle name="Moneda 2 2 2" xfId="80" xr:uid="{BED41938-BDB9-4A4A-88B5-3E366D4BA33D}"/>
    <cellStyle name="Moneda 2 2 2 2" xfId="168" xr:uid="{0ADCC5F9-0AE5-4A95-ACB2-07B99A4DC1C0}"/>
    <cellStyle name="Moneda 2 2 2 2 2" xfId="248" xr:uid="{828E28BD-99C5-4493-A787-2DA9618F832A}"/>
    <cellStyle name="Moneda 2 2 2 2 3" xfId="298" xr:uid="{F47ABE8A-3EB1-4FE7-919E-12D917D2A751}"/>
    <cellStyle name="Moneda 2 2 2 3" xfId="222" xr:uid="{AD30CB59-5C57-4D69-8599-FC8B0BC24EC4}"/>
    <cellStyle name="Moneda 2 2 2 4" xfId="273" xr:uid="{BEF9C854-201D-464E-9F41-F3E5EC68092D}"/>
    <cellStyle name="Moneda 2 2 3" xfId="117" xr:uid="{EEBBA0E5-5667-4432-B84B-721424C77DE9}"/>
    <cellStyle name="Moneda 2 2 3 2" xfId="230" xr:uid="{E95E1F5F-B0DA-485B-9B1B-81EA5B3C1541}"/>
    <cellStyle name="Moneda 2 2 3 3" xfId="280" xr:uid="{496B52AD-DE93-499C-9511-2B711C374EED}"/>
    <cellStyle name="Moneda 2 2 4" xfId="197" xr:uid="{DF0F0752-AEFC-4F17-ACA7-4940F645579A}"/>
    <cellStyle name="Moneda 2 2 5" xfId="255" xr:uid="{F56E6C07-D6BE-4D8D-A4BB-E284D89FF2B0}"/>
    <cellStyle name="Moneda 2 3" xfId="79" xr:uid="{9F3AB464-021F-48C4-8562-F38001B5161A}"/>
    <cellStyle name="Moneda 2 3 2" xfId="167" xr:uid="{26F826F8-C4BC-457C-BE3E-E945F9B478D0}"/>
    <cellStyle name="Moneda 2 3 2 2" xfId="247" xr:uid="{0F9ECD51-11DB-4FE0-AFF0-3E575E130AED}"/>
    <cellStyle name="Moneda 2 3 2 3" xfId="297" xr:uid="{2280030E-66E0-4969-813A-09C610270724}"/>
    <cellStyle name="Moneda 2 3 3" xfId="221" xr:uid="{108AD685-9E9E-41D5-8114-944C3C64A37A}"/>
    <cellStyle name="Moneda 2 3 4" xfId="272" xr:uid="{302205F3-CABA-493B-B9FC-75082652D836}"/>
    <cellStyle name="Moneda 2 4" xfId="116" xr:uid="{E4A009ED-19A2-4A25-9C52-5C5CB7E64B0F}"/>
    <cellStyle name="Moneda 2 4 2" xfId="229" xr:uid="{AB6FDFA7-497E-4181-ADBC-EC431F8D61FE}"/>
    <cellStyle name="Moneda 2 4 3" xfId="279" xr:uid="{F8CC1268-88C4-459A-A4DA-D07D14E23DB5}"/>
    <cellStyle name="Moneda 2 5" xfId="196" xr:uid="{7F3CEC9C-678C-4FC9-A684-9EA151552EED}"/>
    <cellStyle name="Moneda 2 6" xfId="254" xr:uid="{0EC0A832-3158-49E0-A172-0997B10B6A28}"/>
    <cellStyle name="Moneda 3" xfId="22" xr:uid="{9CDE8965-9C46-403B-884E-155FD7B1CD0D}"/>
    <cellStyle name="Moneda 3 2" xfId="23" xr:uid="{9C2360ED-8CA8-4AD5-9816-D56EB899BE00}"/>
    <cellStyle name="Moneda 3 2 2" xfId="81" xr:uid="{1C3CA7E5-FBDD-4B62-817B-F0969481EA58}"/>
    <cellStyle name="Moneda 3 2 2 2" xfId="169" xr:uid="{A0396D2D-8678-4282-A83C-E9D66F9936EE}"/>
    <cellStyle name="Moneda 3 2 2 2 2" xfId="249" xr:uid="{B246D920-249B-4BFF-A13F-323C1FEF8F37}"/>
    <cellStyle name="Moneda 3 2 2 2 3" xfId="299" xr:uid="{EE7EB10A-3D31-4C9E-9057-DFF3754B9AAF}"/>
    <cellStyle name="Moneda 3 2 2 3" xfId="223" xr:uid="{5FB87C24-E3AC-47A9-9FE8-0B2DD713EE28}"/>
    <cellStyle name="Moneda 3 2 2 4" xfId="274" xr:uid="{8644E983-F092-4D4A-B66D-CE47B3F109E5}"/>
    <cellStyle name="Moneda 3 2 3" xfId="119" xr:uid="{41532E16-0CFF-4107-97A3-CCBF0D875B0F}"/>
    <cellStyle name="Moneda 3 2 3 2" xfId="232" xr:uid="{825EC0C5-DBB6-4E69-AAE8-13AE05D54AF8}"/>
    <cellStyle name="Moneda 3 2 3 3" xfId="282" xr:uid="{20564ED9-C9BE-4DF9-8D87-A32AA0BFE1EC}"/>
    <cellStyle name="Moneda 3 2 4" xfId="199" xr:uid="{2B69EB56-536B-47BD-8DD3-5B85E6ECCF6A}"/>
    <cellStyle name="Moneda 3 2 5" xfId="257" xr:uid="{C7F31F93-346D-4F3B-8F05-3C58CAC87CFB}"/>
    <cellStyle name="Moneda 3 3" xfId="82" xr:uid="{F2FDAF9F-B021-4F20-9956-ABC9D4A3AB8D}"/>
    <cellStyle name="Moneda 3 3 2" xfId="170" xr:uid="{2B8B6CD6-9B39-468B-85CA-AE0F45BBA917}"/>
    <cellStyle name="Moneda 3 3 2 2" xfId="250" xr:uid="{68339986-71DE-4821-BC03-A6ACFBDB0991}"/>
    <cellStyle name="Moneda 3 3 2 3" xfId="300" xr:uid="{AB39DEA4-3BD6-4EFA-8E2D-21823D8F7DAC}"/>
    <cellStyle name="Moneda 3 3 3" xfId="224" xr:uid="{EB881FBF-A29D-46FA-901A-4773CD461886}"/>
    <cellStyle name="Moneda 3 3 4" xfId="275" xr:uid="{77CE23D2-E9DC-453D-953C-041B2A62E5C0}"/>
    <cellStyle name="Moneda 3 4" xfId="118" xr:uid="{8C8D82C2-D117-4F3A-B745-BB0603260DB5}"/>
    <cellStyle name="Moneda 3 4 2" xfId="231" xr:uid="{565C1818-9C71-46AC-B68A-E1CBC111981E}"/>
    <cellStyle name="Moneda 3 4 3" xfId="281" xr:uid="{3EF8483B-AC67-4DE4-AFA7-37EB08CA684A}"/>
    <cellStyle name="Moneda 3 5" xfId="198" xr:uid="{61AABB40-534D-491F-A0FC-34DAAC9327F8}"/>
    <cellStyle name="Moneda 3 6" xfId="256" xr:uid="{947728BB-FADA-4970-BB95-B44B0D2322C2}"/>
    <cellStyle name="Moneda 4" xfId="70" xr:uid="{042C2FFD-88A7-4C7F-ADA3-5E976115DE8D}"/>
    <cellStyle name="Moneda 4 2" xfId="214" xr:uid="{7922C8C1-A4A7-411B-B8FF-ADFBEB0510D8}"/>
    <cellStyle name="Normal" xfId="0" builtinId="0"/>
    <cellStyle name="Normal 10" xfId="29" xr:uid="{2DC1497E-AF07-46F4-B99E-EBB8EA086BB3}"/>
    <cellStyle name="Normal 10 2" xfId="46" xr:uid="{D8D5F17E-1FF2-4E98-AAAF-45F1C2CF5295}"/>
    <cellStyle name="Normal 10 2 2" xfId="139" xr:uid="{1B68D0A4-92A0-41E0-9231-E069894A3F92}"/>
    <cellStyle name="Normal 10 3" xfId="83" xr:uid="{00221562-2F3D-42C5-BA61-8A162DC64D32}"/>
    <cellStyle name="Normal 10 3 2" xfId="171" xr:uid="{B358DD47-2B91-47AC-9A01-89602E1F3BC6}"/>
    <cellStyle name="Normal 10 4" xfId="123" xr:uid="{17D682B4-F60C-4C11-9791-7A76764F629A}"/>
    <cellStyle name="Normal 11" xfId="30" xr:uid="{E740458C-2E96-4E64-B895-FD140AFB6DAB}"/>
    <cellStyle name="Normal 11 2" xfId="47" xr:uid="{D163E297-D1ED-4ACC-AE33-CDC68A0D6C59}"/>
    <cellStyle name="Normal 11 2 2" xfId="140" xr:uid="{24B4EFF0-D014-4A19-861F-75DF54F57248}"/>
    <cellStyle name="Normal 11 3" xfId="84" xr:uid="{5DAD7FC1-D9F7-4A63-8DAE-8042BB188BB0}"/>
    <cellStyle name="Normal 11 3 2" xfId="172" xr:uid="{94EDFBBF-9343-479F-A695-EE9E286772A2}"/>
    <cellStyle name="Normal 11 4" xfId="124" xr:uid="{533E06F7-6DA7-41D6-BF63-697CC61A24C2}"/>
    <cellStyle name="Normal 12" xfId="34" xr:uid="{8652B5DA-8E8A-4175-BC88-E17B42BEFB63}"/>
    <cellStyle name="Normal 12 2" xfId="203" xr:uid="{20EF4E07-936A-42E6-9933-6369735097C9}"/>
    <cellStyle name="Normal 13" xfId="36" xr:uid="{A5FF0210-D1E6-4C5E-A4F2-7DFA9DA7E956}"/>
    <cellStyle name="Normal 13 2" xfId="48" xr:uid="{85B297B5-9249-43A7-80E4-3EAC68213FC0}"/>
    <cellStyle name="Normal 13 2 2" xfId="141" xr:uid="{AEF21194-98A2-4383-B309-DF953EC0CD01}"/>
    <cellStyle name="Normal 13 3" xfId="85" xr:uid="{B7E5FA46-E43C-43A7-BFC3-CD683C9A632B}"/>
    <cellStyle name="Normal 13 3 2" xfId="173" xr:uid="{5FC45ACC-B30F-4CE9-BFD2-CF7C5B3A8902}"/>
    <cellStyle name="Normal 13 4" xfId="129" xr:uid="{B2315DD0-BD01-4061-8CA1-FE280E2244D8}"/>
    <cellStyle name="Normal 14" xfId="38" xr:uid="{BA6E9B5D-5025-433A-9502-3320B203DBE9}"/>
    <cellStyle name="Normal 14 2" xfId="49" xr:uid="{7D44FD54-FBCA-44CB-ACE4-61976F4939D8}"/>
    <cellStyle name="Normal 14 2 2" xfId="142" xr:uid="{BB830C99-0005-43D0-8FAF-54649502D1E4}"/>
    <cellStyle name="Normal 14 3" xfId="86" xr:uid="{D019EBCF-9B1E-4972-9345-A9967E08F48A}"/>
    <cellStyle name="Normal 14 3 2" xfId="174" xr:uid="{8791038F-ECA1-4490-9B01-DDCC80639DBD}"/>
    <cellStyle name="Normal 14 4" xfId="131" xr:uid="{75D24F56-2414-4F9B-B53F-81235B4AEC73}"/>
    <cellStyle name="Normal 15" xfId="50" xr:uid="{C68D9CE1-DC26-42E2-932D-430F17255777}"/>
    <cellStyle name="Normal 15 2" xfId="210" xr:uid="{87A2F693-781A-4010-B048-C38F93D50727}"/>
    <cellStyle name="Normal 16" xfId="40" xr:uid="{CAACF9BA-3FE4-4B5F-AD03-1DD062EA8DBB}"/>
    <cellStyle name="Normal 16 2" xfId="133" xr:uid="{3B42F81E-7F6B-48E6-953D-3970C79C1672}"/>
    <cellStyle name="Normal 17" xfId="71" xr:uid="{BB9E582F-A023-470C-8D8B-0C56D6D66D1D}"/>
    <cellStyle name="Normal 17 2" xfId="160" xr:uid="{B1C887BD-5D23-4E67-BEBD-DE7EB7EB0646}"/>
    <cellStyle name="Normal 18" xfId="1" xr:uid="{C5A775F8-D2C3-4367-8076-08921595DFF7}"/>
    <cellStyle name="Normal 2" xfId="2" xr:uid="{564A7BC8-643C-4468-AD76-11A32A70247D}"/>
    <cellStyle name="Normal 2 10" xfId="104" xr:uid="{A33BA33B-A776-4530-8578-F01455AE01D1}"/>
    <cellStyle name="Normal 2 2" xfId="11" xr:uid="{5A55FC73-41B2-45DF-B7A2-7412AB339B45}"/>
    <cellStyle name="Normal 2 2 2" xfId="52" xr:uid="{42E2DF27-CE9E-43FD-A287-19006D53D3FD}"/>
    <cellStyle name="Normal 2 2 2 2" xfId="88" xr:uid="{91A8A7BA-9F4F-4887-AB32-9C9E2A5555DB}"/>
    <cellStyle name="Normal 2 2 2 2 2" xfId="175" xr:uid="{AF00248C-53E0-4116-B85C-CDEF7804E39D}"/>
    <cellStyle name="Normal 2 2 2 3" xfId="144" xr:uid="{19DC5355-071B-4E48-ACD9-AADBDA6CE202}"/>
    <cellStyle name="Normal 2 2 3" xfId="87" xr:uid="{EF1713CF-3248-40B0-AE15-DB119A00D3E0}"/>
    <cellStyle name="Normal 2 2 3 2" xfId="225" xr:uid="{AC36A5E7-7DD7-4472-BDA9-F1C303039682}"/>
    <cellStyle name="Normal 2 2 4" xfId="108" xr:uid="{573529F9-B708-4D5C-8C13-3C25EB60FB13}"/>
    <cellStyle name="Normal 2 3" xfId="24" xr:uid="{A8A94A28-4CF6-4908-8DFE-E48179083CF4}"/>
    <cellStyle name="Normal 2 3 2" xfId="53" xr:uid="{E08CB0EE-7E71-4C6F-9E1F-31BBD14FB765}"/>
    <cellStyle name="Normal 2 3 2 2" xfId="211" xr:uid="{6A91374A-859F-42ED-84ED-B283EB622139}"/>
    <cellStyle name="Normal 2 3 3" xfId="200" xr:uid="{02C0E521-3ED8-4D7E-AB7C-9925231F330D}"/>
    <cellStyle name="Normal 2 4" xfId="26" xr:uid="{23605EE9-9462-4438-9148-769B2BB4E74C}"/>
    <cellStyle name="Normal 2 4 2" xfId="54" xr:uid="{5EE69B66-52DA-4BB9-A9E4-41B468610270}"/>
    <cellStyle name="Normal 2 4 2 2" xfId="212" xr:uid="{96788508-34D3-420C-A035-B886ADFB4C1E}"/>
    <cellStyle name="Normal 2 4 3" xfId="201" xr:uid="{FB9E112E-47B9-4B0A-917F-2211144C7BA1}"/>
    <cellStyle name="Normal 2 5" xfId="32" xr:uid="{8397E8CD-C583-4D58-9CF3-E53D0CA18554}"/>
    <cellStyle name="Normal 2 5 2" xfId="55" xr:uid="{704E04EF-5466-4DE3-A147-8221C1C87145}"/>
    <cellStyle name="Normal 2 5 2 2" xfId="145" xr:uid="{87B245DB-CE29-45FC-B019-C4115FA3A4EE}"/>
    <cellStyle name="Normal 2 5 3" xfId="89" xr:uid="{65EE3A04-37CE-4FD3-8ED0-A10B5EEE9CFC}"/>
    <cellStyle name="Normal 2 5 3 2" xfId="176" xr:uid="{BE7B708C-92FB-4CDC-84F4-13349FA9BB76}"/>
    <cellStyle name="Normal 2 5 4" xfId="126" xr:uid="{9241AF65-46F7-4FD9-93AE-CDAEB591169C}"/>
    <cellStyle name="Normal 2 6" xfId="33" xr:uid="{32E1C635-D561-45E4-B722-02730A92AE56}"/>
    <cellStyle name="Normal 2 6 2" xfId="56" xr:uid="{EDC511C4-CF0A-4C25-87AB-050729E6B3BA}"/>
    <cellStyle name="Normal 2 6 2 2" xfId="146" xr:uid="{D90CCF50-AC79-4C46-9CBF-648862E8FC99}"/>
    <cellStyle name="Normal 2 6 3" xfId="90" xr:uid="{CC0F2487-58E1-4E9D-93F4-AA887021CADB}"/>
    <cellStyle name="Normal 2 6 3 2" xfId="177" xr:uid="{0EB481E3-8294-43E1-9B9D-0AAD1A820909}"/>
    <cellStyle name="Normal 2 6 4" xfId="127" xr:uid="{514CF42E-3A44-4823-BA0D-53E2D9C5F62A}"/>
    <cellStyle name="Normal 2 7" xfId="35" xr:uid="{0CE60EA7-97CC-45A9-9498-E61E9CB44F5C}"/>
    <cellStyle name="Normal 2 7 2" xfId="57" xr:uid="{FDAAD5BD-BADB-464C-9561-8475D299DFB0}"/>
    <cellStyle name="Normal 2 7 2 2" xfId="147" xr:uid="{CF4EDD0F-3497-482E-8928-F4DC06597104}"/>
    <cellStyle name="Normal 2 7 3" xfId="91" xr:uid="{BE5975C9-BEFF-4BAD-AF05-2315EA13E3B1}"/>
    <cellStyle name="Normal 2 7 3 2" xfId="178" xr:uid="{D241621E-ACB6-4F1C-904A-937A98308FA9}"/>
    <cellStyle name="Normal 2 7 4" xfId="128" xr:uid="{2CF071E9-C053-4F55-9107-95E2ECCBCA98}"/>
    <cellStyle name="Normal 2 8" xfId="39" xr:uid="{399AC144-6AB3-4768-BE26-6538A5C81B71}"/>
    <cellStyle name="Normal 2 8 2" xfId="58" xr:uid="{D2BD967E-59C6-4C23-9C43-A6978423EC74}"/>
    <cellStyle name="Normal 2 8 2 2" xfId="148" xr:uid="{46623B1F-9AE7-4A5E-B289-B805A29E4C9C}"/>
    <cellStyle name="Normal 2 8 3" xfId="92" xr:uid="{87F5DA21-7147-4735-B663-326A24E1CCF8}"/>
    <cellStyle name="Normal 2 8 3 2" xfId="179" xr:uid="{D25C243A-9B09-44AC-846E-C2C35E75AD13}"/>
    <cellStyle name="Normal 2 8 4" xfId="132" xr:uid="{11E523FE-2AA3-43DB-A50C-C6927957596B}"/>
    <cellStyle name="Normal 2 9" xfId="51" xr:uid="{913FC369-C248-4434-B067-44331EB9B0B8}"/>
    <cellStyle name="Normal 2 9 2" xfId="93" xr:uid="{1FA02BD0-1333-4C4C-A66E-10ABB4B507B7}"/>
    <cellStyle name="Normal 2 9 2 2" xfId="180" xr:uid="{A6AF0C2E-7336-492E-925C-4A4537424A47}"/>
    <cellStyle name="Normal 2 9 3" xfId="143" xr:uid="{FCD77374-D074-4C8C-B6DE-AFB0D839565E}"/>
    <cellStyle name="Normal 3" xfId="5" xr:uid="{932BFD25-FDC9-4018-A585-547E9C42518E}"/>
    <cellStyle name="Normal 3 2" xfId="12" xr:uid="{FEF56F97-7B8A-4E67-9B69-14FE05B5EF08}"/>
    <cellStyle name="Normal 3 2 2" xfId="60" xr:uid="{816779D6-7D15-435A-89C2-BD847A12BBE6}"/>
    <cellStyle name="Normal 3 2 2 2" xfId="150" xr:uid="{BCF80AD7-8D9D-4405-BFFB-7081528AC6D3}"/>
    <cellStyle name="Normal 3 2 3" xfId="95" xr:uid="{4FE91184-65CF-4D45-80F1-D2F99940CE20}"/>
    <cellStyle name="Normal 3 2 3 2" xfId="182" xr:uid="{E16CA0D9-597B-4172-9F39-59D6FC8D333A}"/>
    <cellStyle name="Normal 3 2 4" xfId="109" xr:uid="{496F692E-973B-43EB-BD0B-8F2674D69410}"/>
    <cellStyle name="Normal 3 3" xfId="59" xr:uid="{8784DEA2-D4F2-4B30-8EFF-2EA6FCA4A9CB}"/>
    <cellStyle name="Normal 3 3 2" xfId="149" xr:uid="{E23843AF-3CE1-4EB9-A0BE-AF92C7FA75C7}"/>
    <cellStyle name="Normal 3 4" xfId="94" xr:uid="{37A6487B-4E07-499B-B536-1D9905BBF241}"/>
    <cellStyle name="Normal 3 4 2" xfId="181" xr:uid="{2FE6AB3F-8109-4B9B-A86B-F8F6B07013C2}"/>
    <cellStyle name="Normal 3 5" xfId="105" xr:uid="{66D4A9C6-C5C3-490C-A135-B685F485ACA2}"/>
    <cellStyle name="Normal 4" xfId="7" xr:uid="{0531FA15-3CC7-47B7-BC13-7F64AB39EE24}"/>
    <cellStyle name="Normal 4 2" xfId="13" xr:uid="{0941B364-25CC-4241-A9EB-6DB0491D359A}"/>
    <cellStyle name="Normal 4 2 2" xfId="62" xr:uid="{C0E48522-1B4F-4FD6-85EC-4ADCB0485F81}"/>
    <cellStyle name="Normal 4 2 2 2" xfId="152" xr:uid="{EDFDDBAE-57B9-4139-9CEC-D41C4A6F54EA}"/>
    <cellStyle name="Normal 4 2 3" xfId="97" xr:uid="{A1411187-1227-4A1A-A955-E073BFAAF421}"/>
    <cellStyle name="Normal 4 2 3 2" xfId="184" xr:uid="{A5145D92-4351-44CC-AA60-D47A9F582754}"/>
    <cellStyle name="Normal 4 2 4" xfId="110" xr:uid="{B2CACC4A-E615-43AA-BEDE-FB61CAB3CF35}"/>
    <cellStyle name="Normal 4 3" xfId="61" xr:uid="{85195297-0A34-4419-965E-7B9D4EBCC5B6}"/>
    <cellStyle name="Normal 4 3 2" xfId="151" xr:uid="{DB50F045-21C4-4586-AF11-F39646D3EC42}"/>
    <cellStyle name="Normal 4 4" xfId="96" xr:uid="{B82C8AC3-2B67-4255-9852-65D7851E19CE}"/>
    <cellStyle name="Normal 4 4 2" xfId="183" xr:uid="{39AE5B9E-736A-4FF2-BE71-84275786D15C}"/>
    <cellStyle name="Normal 4 5" xfId="106" xr:uid="{0ADDC9AC-B8A0-41EE-9C37-056E149503CA}"/>
    <cellStyle name="Normal 5" xfId="8" xr:uid="{484F9F3B-E27D-4307-B325-20F2F26C5FA8}"/>
    <cellStyle name="Normal 5 2" xfId="14" xr:uid="{7768DB83-DB02-4572-B9E8-D0C170C6E312}"/>
    <cellStyle name="Normal 5 2 2" xfId="64" xr:uid="{AD9FA8A9-F6F2-44A6-9F38-DA93E33590B6}"/>
    <cellStyle name="Normal 5 2 2 2" xfId="154" xr:uid="{AA4B96F3-429C-4F4C-A335-77AA0601B6F7}"/>
    <cellStyle name="Normal 5 2 3" xfId="99" xr:uid="{EDEC3B46-29D9-4379-A504-4ECF14F432DC}"/>
    <cellStyle name="Normal 5 2 3 2" xfId="186" xr:uid="{94B6C47D-8F79-4CA9-86D5-2EB2C2D60CFD}"/>
    <cellStyle name="Normal 5 2 4" xfId="111" xr:uid="{4D5DEC5B-6F92-4813-A689-B1C6F6EBB422}"/>
    <cellStyle name="Normal 5 3" xfId="63" xr:uid="{9C3B2899-8BB2-41A6-AFE1-241E1248160C}"/>
    <cellStyle name="Normal 5 3 2" xfId="153" xr:uid="{9CCA14E3-C1BD-44BC-9B83-3130F77701A5}"/>
    <cellStyle name="Normal 5 4" xfId="98" xr:uid="{9D3A2A6D-3A90-4E0D-9699-99E02BB4C647}"/>
    <cellStyle name="Normal 5 4 2" xfId="185" xr:uid="{982FAF9C-7693-485C-BD38-E1943FE1E9D8}"/>
    <cellStyle name="Normal 5 5" xfId="107" xr:uid="{78929A6F-6387-465E-8260-37BB6C79E1DC}"/>
    <cellStyle name="Normal 6" xfId="15" xr:uid="{8A2DC786-6718-44CF-9BD0-8D344A0C819E}"/>
    <cellStyle name="Normal 6 2" xfId="65" xr:uid="{EF0C8500-E6CA-4A07-95BA-80AF70727157}"/>
    <cellStyle name="Normal 6 2 2" xfId="155" xr:uid="{FD62B763-D4C8-4B16-B594-8AFE61B93330}"/>
    <cellStyle name="Normal 6 3" xfId="100" xr:uid="{F4DDB72D-604F-40DE-A048-AA838C93AE16}"/>
    <cellStyle name="Normal 6 3 2" xfId="187" xr:uid="{FBC302BD-31D5-47C4-B12C-2E82A968E1AA}"/>
    <cellStyle name="Normal 6 4" xfId="112" xr:uid="{236AED50-50A1-4073-8EFF-F0DD26C32857}"/>
    <cellStyle name="Normal 7" xfId="25" xr:uid="{CC8ACF66-594E-44EA-A02F-1915A79093E2}"/>
    <cellStyle name="Normal 7 2" xfId="66" xr:uid="{E12F7CEF-7D73-4DC1-BC46-98AF324DB218}"/>
    <cellStyle name="Normal 7 2 2" xfId="156" xr:uid="{9F1AFCB4-A4A5-4495-AFE6-99365913E1B1}"/>
    <cellStyle name="Normal 7 3" xfId="101" xr:uid="{89F65FBB-1B74-49EA-8ECF-8BA028B7AD9F}"/>
    <cellStyle name="Normal 7 3 2" xfId="188" xr:uid="{F5F5356E-A2F6-44BA-9403-4C8CD1D8E0B7}"/>
    <cellStyle name="Normal 7 4" xfId="120" xr:uid="{542E2EC9-32BB-452C-A991-A7A8D11080DC}"/>
    <cellStyle name="Normal 8" xfId="27" xr:uid="{1341F838-1658-474F-B50B-60F8A2996624}"/>
    <cellStyle name="Normal 8 2" xfId="67" xr:uid="{DABFD25F-2B9F-4F5F-8B95-7023F8344D55}"/>
    <cellStyle name="Normal 8 2 2" xfId="157" xr:uid="{BBAB611C-BF93-4692-82AF-135E7C06457D}"/>
    <cellStyle name="Normal 8 3" xfId="102" xr:uid="{5D1FEC6D-E7FA-47ED-81C0-F2044684CE39}"/>
    <cellStyle name="Normal 8 3 2" xfId="189" xr:uid="{A80E80DC-2F7C-4371-82F0-B1CC7868E24A}"/>
    <cellStyle name="Normal 8 4" xfId="121" xr:uid="{D1642492-4958-4291-BC95-40F420DEF3A7}"/>
    <cellStyle name="Normal 9" xfId="28" xr:uid="{30625AD7-384F-420F-B817-6ED5016414BF}"/>
    <cellStyle name="Normal 9 2" xfId="68" xr:uid="{D8DE8F97-849D-4484-AB70-C82CF8C480B3}"/>
    <cellStyle name="Normal 9 2 2" xfId="158" xr:uid="{738CBA83-744E-4B30-B74C-8B60AD113899}"/>
    <cellStyle name="Normal 9 3" xfId="103" xr:uid="{64D6D1F1-C8D1-4D15-9A92-1D99AFD242D3}"/>
    <cellStyle name="Normal 9 3 2" xfId="190" xr:uid="{B2419A9D-F817-455D-8075-E29DB13736AE}"/>
    <cellStyle name="Normal 9 4" xfId="122" xr:uid="{D6260E93-1E2E-4DD4-BEA9-CC8388124EEB}"/>
    <cellStyle name="Porcentaje 2" xfId="4" xr:uid="{00D74E9C-CD88-43CF-9774-7B83B6C1EA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82826</xdr:colOff>
      <xdr:row>0</xdr:row>
      <xdr:rowOff>107674</xdr:rowOff>
    </xdr:from>
    <xdr:to>
      <xdr:col>1</xdr:col>
      <xdr:colOff>495300</xdr:colOff>
      <xdr:row>4</xdr:row>
      <xdr:rowOff>161602</xdr:rowOff>
    </xdr:to>
    <xdr:pic>
      <xdr:nvPicPr>
        <xdr:cNvPr id="18" name="Imagen 1" descr="Logo Fin_0.tmp">
          <a:extLst>
            <a:ext uri="{FF2B5EF4-FFF2-40B4-BE49-F238E27FC236}">
              <a16:creationId xmlns:a16="http://schemas.microsoft.com/office/drawing/2014/main" id="{EDEBE583-A302-4483-9890-CD1043819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26" y="107674"/>
          <a:ext cx="1298713" cy="840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63776</xdr:colOff>
      <xdr:row>0</xdr:row>
      <xdr:rowOff>88624</xdr:rowOff>
    </xdr:from>
    <xdr:to>
      <xdr:col>1</xdr:col>
      <xdr:colOff>276225</xdr:colOff>
      <xdr:row>4</xdr:row>
      <xdr:rowOff>142552</xdr:rowOff>
    </xdr:to>
    <xdr:pic>
      <xdr:nvPicPr>
        <xdr:cNvPr id="3" name="Imagen 2" descr="Logo Fin_0.tmp">
          <a:extLst>
            <a:ext uri="{FF2B5EF4-FFF2-40B4-BE49-F238E27FC236}">
              <a16:creationId xmlns:a16="http://schemas.microsoft.com/office/drawing/2014/main" id="{E5311583-DB82-4D52-9797-295D9387B0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76" y="88624"/>
          <a:ext cx="1193524" cy="844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3"/>
  <sheetViews>
    <sheetView showGridLines="0" tabSelected="1" view="pageBreakPreview" zoomScale="70" zoomScaleNormal="70" zoomScaleSheetLayoutView="70" zoomScalePageLayoutView="40" workbookViewId="0">
      <selection activeCell="C13" sqref="C13"/>
    </sheetView>
  </sheetViews>
  <sheetFormatPr baseColWidth="10" defaultColWidth="9.140625" defaultRowHeight="15" x14ac:dyDescent="0.25"/>
  <cols>
    <col min="1" max="1" width="13.28515625" style="37" customWidth="1"/>
    <col min="2" max="2" width="33.28515625" style="2" customWidth="1"/>
    <col min="3" max="3" width="84.28515625" customWidth="1"/>
    <col min="4" max="4" width="16.140625" style="45" customWidth="1"/>
    <col min="5" max="5" width="14.42578125" bestFit="1" customWidth="1"/>
  </cols>
  <sheetData>
    <row r="1" spans="1:4" ht="15.75" x14ac:dyDescent="0.25">
      <c r="A1" s="74" t="s">
        <v>0</v>
      </c>
      <c r="B1" s="75"/>
      <c r="C1" s="75"/>
      <c r="D1" s="76"/>
    </row>
    <row r="2" spans="1:4" ht="15.75" x14ac:dyDescent="0.25">
      <c r="A2" s="71" t="s">
        <v>1</v>
      </c>
      <c r="B2" s="72"/>
      <c r="C2" s="72"/>
      <c r="D2" s="73"/>
    </row>
    <row r="3" spans="1:4" ht="15.75" x14ac:dyDescent="0.25">
      <c r="A3" s="71" t="s">
        <v>2</v>
      </c>
      <c r="B3" s="72"/>
      <c r="C3" s="72"/>
      <c r="D3" s="73"/>
    </row>
    <row r="4" spans="1:4" x14ac:dyDescent="0.25">
      <c r="A4" s="33"/>
      <c r="D4" s="41"/>
    </row>
    <row r="5" spans="1:4" x14ac:dyDescent="0.25">
      <c r="A5" s="33"/>
      <c r="D5" s="41"/>
    </row>
    <row r="6" spans="1:4" ht="15.75" x14ac:dyDescent="0.25">
      <c r="A6" s="34" t="s">
        <v>3</v>
      </c>
      <c r="D6" s="41"/>
    </row>
    <row r="7" spans="1:4" ht="15.75" x14ac:dyDescent="0.25">
      <c r="A7" s="34" t="s">
        <v>5</v>
      </c>
      <c r="D7" s="41"/>
    </row>
    <row r="8" spans="1:4" ht="15.75" x14ac:dyDescent="0.25">
      <c r="A8" s="34" t="s">
        <v>4</v>
      </c>
      <c r="D8" s="41"/>
    </row>
    <row r="9" spans="1:4" x14ac:dyDescent="0.25">
      <c r="A9" s="33"/>
      <c r="D9" s="41"/>
    </row>
    <row r="10" spans="1:4" ht="15.75" x14ac:dyDescent="0.25">
      <c r="A10" s="80" t="s">
        <v>11</v>
      </c>
      <c r="B10" s="81"/>
      <c r="C10" s="81"/>
      <c r="D10" s="82"/>
    </row>
    <row r="11" spans="1:4" ht="15.75" thickBot="1" x14ac:dyDescent="0.3">
      <c r="A11" s="33"/>
      <c r="D11" s="41"/>
    </row>
    <row r="12" spans="1:4" ht="46.5" customHeight="1" thickBot="1" x14ac:dyDescent="0.3">
      <c r="A12" s="35" t="s">
        <v>6</v>
      </c>
      <c r="B12" s="3" t="s">
        <v>7</v>
      </c>
      <c r="C12" s="4" t="s">
        <v>8</v>
      </c>
      <c r="D12" s="42" t="s">
        <v>9</v>
      </c>
    </row>
    <row r="13" spans="1:4" s="13" customFormat="1" ht="36" x14ac:dyDescent="0.25">
      <c r="A13" s="49">
        <v>45390</v>
      </c>
      <c r="B13" s="50" t="s">
        <v>55</v>
      </c>
      <c r="C13" s="51" t="s">
        <v>57</v>
      </c>
      <c r="D13" s="52">
        <v>114</v>
      </c>
    </row>
    <row r="14" spans="1:4" s="13" customFormat="1" ht="48" x14ac:dyDescent="0.25">
      <c r="A14" s="69">
        <v>45390</v>
      </c>
      <c r="B14" s="54" t="s">
        <v>28</v>
      </c>
      <c r="C14" s="51" t="s">
        <v>58</v>
      </c>
      <c r="D14" s="52">
        <v>113</v>
      </c>
    </row>
    <row r="15" spans="1:4" s="13" customFormat="1" ht="48" x14ac:dyDescent="0.25">
      <c r="A15" s="69">
        <v>45390</v>
      </c>
      <c r="B15" s="54" t="s">
        <v>31</v>
      </c>
      <c r="C15" s="51" t="s">
        <v>59</v>
      </c>
      <c r="D15" s="52">
        <v>445.25</v>
      </c>
    </row>
    <row r="16" spans="1:4" s="13" customFormat="1" ht="60" x14ac:dyDescent="0.25">
      <c r="A16" s="69">
        <v>45390</v>
      </c>
      <c r="B16" s="54" t="s">
        <v>56</v>
      </c>
      <c r="C16" s="51" t="s">
        <v>60</v>
      </c>
      <c r="D16" s="52">
        <v>83.95</v>
      </c>
    </row>
    <row r="17" spans="1:4" s="13" customFormat="1" ht="60" x14ac:dyDescent="0.25">
      <c r="A17" s="69">
        <v>45390</v>
      </c>
      <c r="B17" s="54" t="s">
        <v>34</v>
      </c>
      <c r="C17" s="51" t="s">
        <v>61</v>
      </c>
      <c r="D17" s="52">
        <v>82.95</v>
      </c>
    </row>
    <row r="18" spans="1:4" s="13" customFormat="1" ht="48" x14ac:dyDescent="0.25">
      <c r="A18" s="69">
        <v>45390</v>
      </c>
      <c r="B18" s="54" t="s">
        <v>31</v>
      </c>
      <c r="C18" s="51" t="s">
        <v>62</v>
      </c>
      <c r="D18" s="52">
        <v>876</v>
      </c>
    </row>
    <row r="19" spans="1:4" s="13" customFormat="1" ht="60" x14ac:dyDescent="0.25">
      <c r="A19" s="69">
        <v>45390</v>
      </c>
      <c r="B19" s="54" t="s">
        <v>35</v>
      </c>
      <c r="C19" s="51" t="s">
        <v>63</v>
      </c>
      <c r="D19" s="52">
        <v>64</v>
      </c>
    </row>
    <row r="20" spans="1:4" s="13" customFormat="1" ht="48" x14ac:dyDescent="0.25">
      <c r="A20" s="69">
        <v>45390</v>
      </c>
      <c r="B20" s="54" t="s">
        <v>41</v>
      </c>
      <c r="C20" s="51" t="s">
        <v>64</v>
      </c>
      <c r="D20" s="52">
        <v>114</v>
      </c>
    </row>
    <row r="21" spans="1:4" s="13" customFormat="1" ht="48" x14ac:dyDescent="0.25">
      <c r="A21" s="69">
        <v>45390</v>
      </c>
      <c r="B21" s="54" t="s">
        <v>34</v>
      </c>
      <c r="C21" s="51" t="s">
        <v>65</v>
      </c>
      <c r="D21" s="52">
        <v>59</v>
      </c>
    </row>
    <row r="22" spans="1:4" s="13" customFormat="1" ht="36" x14ac:dyDescent="0.25">
      <c r="A22" s="69">
        <v>45390</v>
      </c>
      <c r="B22" s="54" t="s">
        <v>45</v>
      </c>
      <c r="C22" s="51" t="s">
        <v>66</v>
      </c>
      <c r="D22" s="52">
        <v>121</v>
      </c>
    </row>
    <row r="23" spans="1:4" s="13" customFormat="1" ht="36" x14ac:dyDescent="0.25">
      <c r="A23" s="69">
        <v>45390</v>
      </c>
      <c r="B23" s="54" t="s">
        <v>37</v>
      </c>
      <c r="C23" s="51" t="s">
        <v>67</v>
      </c>
      <c r="D23" s="52">
        <v>116</v>
      </c>
    </row>
    <row r="24" spans="1:4" s="13" customFormat="1" ht="48" x14ac:dyDescent="0.25">
      <c r="A24" s="69">
        <v>45390</v>
      </c>
      <c r="B24" s="54" t="s">
        <v>47</v>
      </c>
      <c r="C24" s="51" t="s">
        <v>68</v>
      </c>
      <c r="D24" s="52">
        <v>464.01</v>
      </c>
    </row>
    <row r="25" spans="1:4" s="13" customFormat="1" ht="60" x14ac:dyDescent="0.25">
      <c r="A25" s="69">
        <v>45390</v>
      </c>
      <c r="B25" s="54" t="s">
        <v>44</v>
      </c>
      <c r="C25" s="51" t="s">
        <v>69</v>
      </c>
      <c r="D25" s="52">
        <v>465</v>
      </c>
    </row>
    <row r="26" spans="1:4" s="13" customFormat="1" ht="48" x14ac:dyDescent="0.25">
      <c r="A26" s="69">
        <v>45390</v>
      </c>
      <c r="B26" s="54" t="s">
        <v>70</v>
      </c>
      <c r="C26" s="51" t="s">
        <v>71</v>
      </c>
      <c r="D26" s="52">
        <v>125</v>
      </c>
    </row>
    <row r="27" spans="1:4" s="13" customFormat="1" ht="60" x14ac:dyDescent="0.25">
      <c r="A27" s="69">
        <v>45390</v>
      </c>
      <c r="B27" s="54" t="s">
        <v>29</v>
      </c>
      <c r="C27" s="51" t="s">
        <v>72</v>
      </c>
      <c r="D27" s="52">
        <v>62</v>
      </c>
    </row>
    <row r="28" spans="1:4" s="13" customFormat="1" ht="60" x14ac:dyDescent="0.25">
      <c r="A28" s="69">
        <v>45398</v>
      </c>
      <c r="B28" s="54" t="s">
        <v>33</v>
      </c>
      <c r="C28" s="51" t="s">
        <v>73</v>
      </c>
      <c r="D28" s="52">
        <v>95.95</v>
      </c>
    </row>
    <row r="29" spans="1:4" s="13" customFormat="1" ht="48" x14ac:dyDescent="0.25">
      <c r="A29" s="69">
        <v>45398</v>
      </c>
      <c r="B29" s="54" t="s">
        <v>49</v>
      </c>
      <c r="C29" s="51" t="s">
        <v>74</v>
      </c>
      <c r="D29" s="52">
        <v>77.5</v>
      </c>
    </row>
    <row r="30" spans="1:4" s="13" customFormat="1" ht="36" x14ac:dyDescent="0.25">
      <c r="A30" s="69">
        <v>45398</v>
      </c>
      <c r="B30" s="54" t="s">
        <v>28</v>
      </c>
      <c r="C30" s="51" t="s">
        <v>75</v>
      </c>
      <c r="D30" s="52">
        <v>128</v>
      </c>
    </row>
    <row r="31" spans="1:4" s="13" customFormat="1" x14ac:dyDescent="0.25">
      <c r="A31" s="69"/>
      <c r="B31" s="54"/>
      <c r="C31" s="70" t="s">
        <v>53</v>
      </c>
      <c r="D31" s="64">
        <f>SUM(D13:D30)</f>
        <v>3606.6099999999997</v>
      </c>
    </row>
    <row r="32" spans="1:4" s="13" customFormat="1" x14ac:dyDescent="0.25">
      <c r="A32" s="69"/>
      <c r="B32" s="54"/>
      <c r="C32" s="70" t="s">
        <v>54</v>
      </c>
      <c r="D32" s="64">
        <f>+D31</f>
        <v>3606.6099999999997</v>
      </c>
    </row>
    <row r="33" spans="1:4" s="13" customFormat="1" ht="48" x14ac:dyDescent="0.25">
      <c r="A33" s="69">
        <v>45398</v>
      </c>
      <c r="B33" s="54" t="s">
        <v>33</v>
      </c>
      <c r="C33" s="51" t="s">
        <v>76</v>
      </c>
      <c r="D33" s="52">
        <v>59</v>
      </c>
    </row>
    <row r="34" spans="1:4" s="13" customFormat="1" ht="48" x14ac:dyDescent="0.25">
      <c r="A34" s="69">
        <v>45398</v>
      </c>
      <c r="B34" s="54" t="s">
        <v>42</v>
      </c>
      <c r="C34" s="51" t="s">
        <v>77</v>
      </c>
      <c r="D34" s="52">
        <v>125</v>
      </c>
    </row>
    <row r="35" spans="1:4" s="13" customFormat="1" ht="36" x14ac:dyDescent="0.25">
      <c r="A35" s="69">
        <v>45398</v>
      </c>
      <c r="B35" s="54" t="s">
        <v>42</v>
      </c>
      <c r="C35" s="51" t="s">
        <v>78</v>
      </c>
      <c r="D35" s="52">
        <v>473</v>
      </c>
    </row>
    <row r="36" spans="1:4" s="13" customFormat="1" ht="36" x14ac:dyDescent="0.25">
      <c r="A36" s="69">
        <v>45398</v>
      </c>
      <c r="B36" s="54" t="s">
        <v>46</v>
      </c>
      <c r="C36" s="51" t="s">
        <v>79</v>
      </c>
      <c r="D36" s="52">
        <v>495</v>
      </c>
    </row>
    <row r="37" spans="1:4" s="13" customFormat="1" ht="48" x14ac:dyDescent="0.25">
      <c r="A37" s="69">
        <v>45398</v>
      </c>
      <c r="B37" s="54" t="s">
        <v>45</v>
      </c>
      <c r="C37" s="51" t="s">
        <v>80</v>
      </c>
      <c r="D37" s="52">
        <v>68</v>
      </c>
    </row>
    <row r="38" spans="1:4" s="13" customFormat="1" ht="48" x14ac:dyDescent="0.25">
      <c r="A38" s="69">
        <v>45398</v>
      </c>
      <c r="B38" s="54" t="s">
        <v>37</v>
      </c>
      <c r="C38" s="51" t="s">
        <v>81</v>
      </c>
      <c r="D38" s="52">
        <v>62</v>
      </c>
    </row>
    <row r="39" spans="1:4" s="13" customFormat="1" ht="36" x14ac:dyDescent="0.25">
      <c r="A39" s="69">
        <v>45398</v>
      </c>
      <c r="B39" s="54" t="s">
        <v>37</v>
      </c>
      <c r="C39" s="51" t="s">
        <v>82</v>
      </c>
      <c r="D39" s="52">
        <v>141</v>
      </c>
    </row>
    <row r="40" spans="1:4" s="13" customFormat="1" ht="36" x14ac:dyDescent="0.25">
      <c r="A40" s="69">
        <v>45398</v>
      </c>
      <c r="B40" s="54" t="s">
        <v>45</v>
      </c>
      <c r="C40" s="51" t="s">
        <v>83</v>
      </c>
      <c r="D40" s="52">
        <v>128</v>
      </c>
    </row>
    <row r="41" spans="1:4" s="13" customFormat="1" ht="36" x14ac:dyDescent="0.25">
      <c r="A41" s="69">
        <v>45398</v>
      </c>
      <c r="B41" s="54" t="s">
        <v>32</v>
      </c>
      <c r="C41" s="51" t="s">
        <v>84</v>
      </c>
      <c r="D41" s="52">
        <v>110</v>
      </c>
    </row>
    <row r="42" spans="1:4" s="13" customFormat="1" ht="36" x14ac:dyDescent="0.25">
      <c r="A42" s="69">
        <v>45398</v>
      </c>
      <c r="B42" s="54" t="s">
        <v>33</v>
      </c>
      <c r="C42" s="51" t="s">
        <v>85</v>
      </c>
      <c r="D42" s="52">
        <v>102</v>
      </c>
    </row>
    <row r="43" spans="1:4" s="13" customFormat="1" ht="36" x14ac:dyDescent="0.25">
      <c r="A43" s="69">
        <v>45398</v>
      </c>
      <c r="B43" s="54" t="s">
        <v>34</v>
      </c>
      <c r="C43" s="51" t="s">
        <v>86</v>
      </c>
      <c r="D43" s="52">
        <v>110</v>
      </c>
    </row>
    <row r="44" spans="1:4" s="13" customFormat="1" ht="48" x14ac:dyDescent="0.25">
      <c r="A44" s="69">
        <v>45398</v>
      </c>
      <c r="B44" s="54" t="s">
        <v>35</v>
      </c>
      <c r="C44" s="51" t="s">
        <v>87</v>
      </c>
      <c r="D44" s="52">
        <v>115</v>
      </c>
    </row>
    <row r="45" spans="1:4" s="13" customFormat="1" ht="48" x14ac:dyDescent="0.25">
      <c r="A45" s="69">
        <v>45399</v>
      </c>
      <c r="B45" s="54" t="s">
        <v>88</v>
      </c>
      <c r="C45" s="51" t="s">
        <v>89</v>
      </c>
      <c r="D45" s="52">
        <v>364</v>
      </c>
    </row>
    <row r="46" spans="1:4" s="13" customFormat="1" ht="36" x14ac:dyDescent="0.25">
      <c r="A46" s="69">
        <v>45399</v>
      </c>
      <c r="B46" s="54" t="s">
        <v>90</v>
      </c>
      <c r="C46" s="51" t="s">
        <v>91</v>
      </c>
      <c r="D46" s="52">
        <v>138</v>
      </c>
    </row>
    <row r="47" spans="1:4" s="13" customFormat="1" ht="48" x14ac:dyDescent="0.25">
      <c r="A47" s="69">
        <v>45399</v>
      </c>
      <c r="B47" s="54" t="s">
        <v>39</v>
      </c>
      <c r="C47" s="51" t="s">
        <v>92</v>
      </c>
      <c r="D47" s="52">
        <v>809</v>
      </c>
    </row>
    <row r="48" spans="1:4" s="13" customFormat="1" ht="36" x14ac:dyDescent="0.25">
      <c r="A48" s="69">
        <v>45399</v>
      </c>
      <c r="B48" s="54" t="s">
        <v>48</v>
      </c>
      <c r="C48" s="51" t="s">
        <v>93</v>
      </c>
      <c r="D48" s="52">
        <v>105</v>
      </c>
    </row>
    <row r="49" spans="1:4" s="13" customFormat="1" ht="48" x14ac:dyDescent="0.25">
      <c r="A49" s="69">
        <v>45399</v>
      </c>
      <c r="B49" s="54" t="s">
        <v>52</v>
      </c>
      <c r="C49" s="51" t="s">
        <v>94</v>
      </c>
      <c r="D49" s="52">
        <v>107</v>
      </c>
    </row>
    <row r="50" spans="1:4" s="13" customFormat="1" ht="48" x14ac:dyDescent="0.25">
      <c r="A50" s="69">
        <v>45399</v>
      </c>
      <c r="B50" s="54" t="s">
        <v>43</v>
      </c>
      <c r="C50" s="51" t="s">
        <v>95</v>
      </c>
      <c r="D50" s="52">
        <v>130</v>
      </c>
    </row>
    <row r="51" spans="1:4" s="13" customFormat="1" ht="36" x14ac:dyDescent="0.25">
      <c r="A51" s="69">
        <v>45399</v>
      </c>
      <c r="B51" s="54" t="s">
        <v>38</v>
      </c>
      <c r="C51" s="51" t="s">
        <v>96</v>
      </c>
      <c r="D51" s="52">
        <v>84</v>
      </c>
    </row>
    <row r="52" spans="1:4" s="13" customFormat="1" ht="36" x14ac:dyDescent="0.25">
      <c r="A52" s="69">
        <v>45399</v>
      </c>
      <c r="B52" s="54" t="s">
        <v>30</v>
      </c>
      <c r="C52" s="51" t="s">
        <v>97</v>
      </c>
      <c r="D52" s="52">
        <v>82</v>
      </c>
    </row>
    <row r="53" spans="1:4" s="13" customFormat="1" ht="36" x14ac:dyDescent="0.25">
      <c r="A53" s="69">
        <v>45399</v>
      </c>
      <c r="B53" s="54" t="s">
        <v>39</v>
      </c>
      <c r="C53" s="51" t="s">
        <v>98</v>
      </c>
      <c r="D53" s="52">
        <v>113</v>
      </c>
    </row>
    <row r="54" spans="1:4" s="13" customFormat="1" x14ac:dyDescent="0.25">
      <c r="A54" s="69"/>
      <c r="B54" s="54"/>
      <c r="C54" s="70" t="s">
        <v>53</v>
      </c>
      <c r="D54" s="64">
        <f>SUM(D32:D53)</f>
        <v>7526.61</v>
      </c>
    </row>
    <row r="55" spans="1:4" s="13" customFormat="1" x14ac:dyDescent="0.25">
      <c r="A55" s="69"/>
      <c r="B55" s="54"/>
      <c r="C55" s="70" t="s">
        <v>54</v>
      </c>
      <c r="D55" s="64">
        <f>+D54</f>
        <v>7526.61</v>
      </c>
    </row>
    <row r="56" spans="1:4" s="13" customFormat="1" ht="48" x14ac:dyDescent="0.25">
      <c r="A56" s="69">
        <v>45399</v>
      </c>
      <c r="B56" s="54" t="s">
        <v>38</v>
      </c>
      <c r="C56" s="51" t="s">
        <v>99</v>
      </c>
      <c r="D56" s="52">
        <v>50</v>
      </c>
    </row>
    <row r="57" spans="1:4" s="13" customFormat="1" ht="48" x14ac:dyDescent="0.25">
      <c r="A57" s="69">
        <v>45399</v>
      </c>
      <c r="B57" s="54" t="s">
        <v>50</v>
      </c>
      <c r="C57" s="51" t="s">
        <v>100</v>
      </c>
      <c r="D57" s="52">
        <v>46</v>
      </c>
    </row>
    <row r="58" spans="1:4" s="13" customFormat="1" ht="36" x14ac:dyDescent="0.25">
      <c r="A58" s="69">
        <v>45399</v>
      </c>
      <c r="B58" s="54" t="s">
        <v>40</v>
      </c>
      <c r="C58" s="51" t="s">
        <v>101</v>
      </c>
      <c r="D58" s="52">
        <v>51</v>
      </c>
    </row>
    <row r="59" spans="1:4" s="13" customFormat="1" ht="60" x14ac:dyDescent="0.25">
      <c r="A59" s="69">
        <v>45399</v>
      </c>
      <c r="B59" s="54" t="s">
        <v>41</v>
      </c>
      <c r="C59" s="51" t="s">
        <v>102</v>
      </c>
      <c r="D59" s="52">
        <v>100</v>
      </c>
    </row>
    <row r="60" spans="1:4" s="13" customFormat="1" ht="36" x14ac:dyDescent="0.25">
      <c r="A60" s="69">
        <v>45399</v>
      </c>
      <c r="B60" s="54" t="s">
        <v>39</v>
      </c>
      <c r="C60" s="51" t="s">
        <v>103</v>
      </c>
      <c r="D60" s="52">
        <v>110</v>
      </c>
    </row>
    <row r="61" spans="1:4" s="13" customFormat="1" ht="48" x14ac:dyDescent="0.25">
      <c r="A61" s="69">
        <v>45399</v>
      </c>
      <c r="B61" s="54" t="s">
        <v>44</v>
      </c>
      <c r="C61" s="51" t="s">
        <v>104</v>
      </c>
      <c r="D61" s="52">
        <v>82</v>
      </c>
    </row>
    <row r="62" spans="1:4" s="13" customFormat="1" ht="48" x14ac:dyDescent="0.25">
      <c r="A62" s="69">
        <v>45399</v>
      </c>
      <c r="B62" s="54" t="s">
        <v>90</v>
      </c>
      <c r="C62" s="51" t="s">
        <v>105</v>
      </c>
      <c r="D62" s="52">
        <v>423.8</v>
      </c>
    </row>
    <row r="63" spans="1:4" s="13" customFormat="1" ht="36" x14ac:dyDescent="0.25">
      <c r="A63" s="69">
        <v>45399</v>
      </c>
      <c r="B63" s="54" t="s">
        <v>51</v>
      </c>
      <c r="C63" s="51" t="s">
        <v>106</v>
      </c>
      <c r="D63" s="52">
        <v>503</v>
      </c>
    </row>
    <row r="64" spans="1:4" s="13" customFormat="1" ht="60" x14ac:dyDescent="0.25">
      <c r="A64" s="69">
        <v>45363</v>
      </c>
      <c r="B64" s="54" t="s">
        <v>107</v>
      </c>
      <c r="C64" s="51" t="s">
        <v>108</v>
      </c>
      <c r="D64" s="52">
        <v>895</v>
      </c>
    </row>
    <row r="65" spans="1:4" s="13" customFormat="1" ht="60" x14ac:dyDescent="0.25">
      <c r="A65" s="69">
        <v>45363</v>
      </c>
      <c r="B65" s="54" t="s">
        <v>109</v>
      </c>
      <c r="C65" s="51" t="s">
        <v>110</v>
      </c>
      <c r="D65" s="52">
        <v>898</v>
      </c>
    </row>
    <row r="66" spans="1:4" s="13" customFormat="1" ht="72" x14ac:dyDescent="0.25">
      <c r="A66" s="69">
        <v>45363</v>
      </c>
      <c r="B66" s="54" t="s">
        <v>49</v>
      </c>
      <c r="C66" s="51" t="s">
        <v>111</v>
      </c>
      <c r="D66" s="52">
        <v>928</v>
      </c>
    </row>
    <row r="67" spans="1:4" s="13" customFormat="1" ht="60" x14ac:dyDescent="0.25">
      <c r="A67" s="69">
        <v>45364</v>
      </c>
      <c r="B67" s="54" t="s">
        <v>41</v>
      </c>
      <c r="C67" s="51" t="s">
        <v>112</v>
      </c>
      <c r="D67" s="52">
        <v>199</v>
      </c>
    </row>
    <row r="68" spans="1:4" s="13" customFormat="1" ht="60" x14ac:dyDescent="0.25">
      <c r="A68" s="69">
        <v>45370</v>
      </c>
      <c r="B68" s="54" t="s">
        <v>113</v>
      </c>
      <c r="C68" s="51" t="s">
        <v>114</v>
      </c>
      <c r="D68" s="52">
        <v>407.01</v>
      </c>
    </row>
    <row r="69" spans="1:4" s="13" customFormat="1" ht="72" x14ac:dyDescent="0.25">
      <c r="A69" s="69">
        <v>45370</v>
      </c>
      <c r="B69" s="54" t="s">
        <v>29</v>
      </c>
      <c r="C69" s="51" t="s">
        <v>115</v>
      </c>
      <c r="D69" s="52">
        <v>410</v>
      </c>
    </row>
    <row r="70" spans="1:4" s="13" customFormat="1" ht="36" x14ac:dyDescent="0.25">
      <c r="A70" s="69">
        <v>45407</v>
      </c>
      <c r="B70" s="54" t="s">
        <v>116</v>
      </c>
      <c r="C70" s="51" t="s">
        <v>117</v>
      </c>
      <c r="D70" s="52">
        <v>396</v>
      </c>
    </row>
    <row r="71" spans="1:4" s="13" customFormat="1" ht="36" x14ac:dyDescent="0.25">
      <c r="A71" s="69">
        <v>45407</v>
      </c>
      <c r="B71" s="54" t="s">
        <v>36</v>
      </c>
      <c r="C71" s="51" t="s">
        <v>118</v>
      </c>
      <c r="D71" s="52">
        <v>423</v>
      </c>
    </row>
    <row r="72" spans="1:4" s="13" customFormat="1" ht="36" x14ac:dyDescent="0.25">
      <c r="A72" s="69">
        <v>45407</v>
      </c>
      <c r="B72" s="54" t="s">
        <v>36</v>
      </c>
      <c r="C72" s="51" t="s">
        <v>119</v>
      </c>
      <c r="D72" s="52">
        <v>428</v>
      </c>
    </row>
    <row r="73" spans="1:4" s="13" customFormat="1" ht="36" x14ac:dyDescent="0.25">
      <c r="A73" s="69">
        <v>45407</v>
      </c>
      <c r="B73" s="54" t="s">
        <v>36</v>
      </c>
      <c r="C73" s="51" t="s">
        <v>120</v>
      </c>
      <c r="D73" s="52">
        <v>80</v>
      </c>
    </row>
    <row r="74" spans="1:4" s="13" customFormat="1" x14ac:dyDescent="0.25">
      <c r="A74" s="69"/>
      <c r="B74" s="54"/>
      <c r="C74" s="70" t="s">
        <v>53</v>
      </c>
      <c r="D74" s="64">
        <f>SUM(D55:D73)</f>
        <v>13956.42</v>
      </c>
    </row>
    <row r="75" spans="1:4" s="13" customFormat="1" x14ac:dyDescent="0.25">
      <c r="A75" s="69"/>
      <c r="B75" s="54"/>
      <c r="C75" s="70" t="s">
        <v>54</v>
      </c>
      <c r="D75" s="64">
        <f>+D74</f>
        <v>13956.42</v>
      </c>
    </row>
    <row r="76" spans="1:4" s="13" customFormat="1" ht="24" x14ac:dyDescent="0.25">
      <c r="A76" s="69">
        <v>45407</v>
      </c>
      <c r="B76" s="54" t="s">
        <v>116</v>
      </c>
      <c r="C76" s="51" t="s">
        <v>121</v>
      </c>
      <c r="D76" s="52">
        <v>82</v>
      </c>
    </row>
    <row r="77" spans="1:4" s="13" customFormat="1" ht="24" x14ac:dyDescent="0.25">
      <c r="A77" s="69">
        <v>45407</v>
      </c>
      <c r="B77" s="54" t="s">
        <v>36</v>
      </c>
      <c r="C77" s="51" t="s">
        <v>122</v>
      </c>
      <c r="D77" s="52">
        <v>124</v>
      </c>
    </row>
    <row r="78" spans="1:4" s="13" customFormat="1" ht="36" x14ac:dyDescent="0.25">
      <c r="A78" s="69">
        <v>45407</v>
      </c>
      <c r="B78" s="54" t="s">
        <v>36</v>
      </c>
      <c r="C78" s="51" t="s">
        <v>123</v>
      </c>
      <c r="D78" s="52">
        <v>433</v>
      </c>
    </row>
    <row r="79" spans="1:4" s="13" customFormat="1" ht="36" x14ac:dyDescent="0.25">
      <c r="A79" s="69">
        <v>45407</v>
      </c>
      <c r="B79" s="54" t="s">
        <v>116</v>
      </c>
      <c r="C79" s="51" t="s">
        <v>124</v>
      </c>
      <c r="D79" s="52">
        <v>762</v>
      </c>
    </row>
    <row r="80" spans="1:4" s="13" customFormat="1" ht="60" x14ac:dyDescent="0.25">
      <c r="A80" s="69">
        <v>45407</v>
      </c>
      <c r="B80" s="54" t="s">
        <v>49</v>
      </c>
      <c r="C80" s="51" t="s">
        <v>125</v>
      </c>
      <c r="D80" s="52">
        <v>62</v>
      </c>
    </row>
    <row r="81" spans="1:4" s="13" customFormat="1" ht="60" x14ac:dyDescent="0.25">
      <c r="A81" s="69">
        <v>45407</v>
      </c>
      <c r="B81" s="54" t="s">
        <v>49</v>
      </c>
      <c r="C81" s="51" t="s">
        <v>126</v>
      </c>
      <c r="D81" s="52">
        <v>51</v>
      </c>
    </row>
    <row r="82" spans="1:4" s="13" customFormat="1" ht="72" x14ac:dyDescent="0.25">
      <c r="A82" s="69">
        <v>45407</v>
      </c>
      <c r="B82" s="54" t="s">
        <v>49</v>
      </c>
      <c r="C82" s="51" t="s">
        <v>127</v>
      </c>
      <c r="D82" s="52">
        <v>60</v>
      </c>
    </row>
    <row r="83" spans="1:4" s="13" customFormat="1" x14ac:dyDescent="0.25">
      <c r="A83" s="53"/>
      <c r="B83" s="54"/>
      <c r="C83" s="55" t="s">
        <v>10</v>
      </c>
      <c r="D83" s="56">
        <f>SUM(D75:D82)</f>
        <v>15530.42</v>
      </c>
    </row>
    <row r="84" spans="1:4" s="13" customFormat="1" ht="12" customHeight="1" x14ac:dyDescent="0.25">
      <c r="A84" s="15"/>
      <c r="B84" s="30"/>
      <c r="C84" s="31"/>
      <c r="D84" s="43"/>
    </row>
    <row r="85" spans="1:4" x14ac:dyDescent="0.25">
      <c r="A85" s="8" t="s">
        <v>129</v>
      </c>
      <c r="B85"/>
      <c r="D85" s="7"/>
    </row>
    <row r="86" spans="1:4" ht="15.75" thickBot="1" x14ac:dyDescent="0.3">
      <c r="A86" s="9"/>
      <c r="B86" s="10"/>
      <c r="C86" s="6"/>
      <c r="D86" s="11"/>
    </row>
    <row r="87" spans="1:4" ht="15.75" thickBot="1" x14ac:dyDescent="0.3">
      <c r="A87" s="36"/>
      <c r="B87" s="10"/>
      <c r="C87" s="6"/>
      <c r="D87" s="44"/>
    </row>
    <row r="92" spans="1:4" x14ac:dyDescent="0.25">
      <c r="A92" s="38" t="s">
        <v>15</v>
      </c>
      <c r="B92" s="17"/>
      <c r="C92" s="17"/>
      <c r="D92" s="46"/>
    </row>
    <row r="93" spans="1:4" x14ac:dyDescent="0.25">
      <c r="A93" s="77" t="s">
        <v>128</v>
      </c>
      <c r="B93" s="77"/>
      <c r="C93" s="17"/>
      <c r="D93" s="46"/>
    </row>
    <row r="94" spans="1:4" x14ac:dyDescent="0.25">
      <c r="A94" s="79" t="s">
        <v>21</v>
      </c>
      <c r="B94" s="79"/>
      <c r="C94" s="16" t="s">
        <v>27</v>
      </c>
      <c r="D94" s="47"/>
    </row>
    <row r="95" spans="1:4" x14ac:dyDescent="0.25">
      <c r="A95" s="39"/>
      <c r="B95" s="23"/>
      <c r="C95" s="77" t="s">
        <v>23</v>
      </c>
      <c r="D95" s="77"/>
    </row>
    <row r="96" spans="1:4" x14ac:dyDescent="0.25">
      <c r="A96" s="39"/>
      <c r="B96" s="23"/>
      <c r="C96" s="77" t="s">
        <v>24</v>
      </c>
      <c r="D96" s="77"/>
    </row>
    <row r="97" spans="1:4" x14ac:dyDescent="0.25">
      <c r="A97" s="39"/>
      <c r="B97" s="23"/>
      <c r="C97" s="79" t="s">
        <v>25</v>
      </c>
      <c r="D97" s="79"/>
    </row>
    <row r="98" spans="1:4" x14ac:dyDescent="0.25">
      <c r="A98" s="39"/>
      <c r="B98" s="23"/>
      <c r="C98" s="23"/>
      <c r="D98" s="48"/>
    </row>
    <row r="99" spans="1:4" x14ac:dyDescent="0.25">
      <c r="A99" s="37" t="s">
        <v>13</v>
      </c>
    </row>
    <row r="100" spans="1:4" ht="49.5" customHeight="1" x14ac:dyDescent="0.25">
      <c r="A100" s="78" t="s">
        <v>130</v>
      </c>
      <c r="B100" s="78"/>
      <c r="C100" s="78"/>
      <c r="D100" s="78"/>
    </row>
    <row r="102" spans="1:4" x14ac:dyDescent="0.25">
      <c r="A102" s="40"/>
      <c r="B102" s="14"/>
    </row>
    <row r="103" spans="1:4" x14ac:dyDescent="0.25">
      <c r="A103" s="40"/>
      <c r="B103" s="14"/>
    </row>
  </sheetData>
  <mergeCells count="10">
    <mergeCell ref="A2:D2"/>
    <mergeCell ref="A1:D1"/>
    <mergeCell ref="A93:B93"/>
    <mergeCell ref="A100:D100"/>
    <mergeCell ref="C95:D95"/>
    <mergeCell ref="C97:D97"/>
    <mergeCell ref="A94:B94"/>
    <mergeCell ref="A10:D10"/>
    <mergeCell ref="A3:D3"/>
    <mergeCell ref="C96:D96"/>
  </mergeCells>
  <printOptions horizontalCentered="1"/>
  <pageMargins left="0.39370078740157483" right="0.39370078740157483" top="0.39370078740157483" bottom="0" header="0.31496062992125984" footer="0.11811023622047245"/>
  <pageSetup scale="64" orientation="portrait" r:id="rId1"/>
  <headerFooter>
    <oddFooter>Página &amp;P</oddFooter>
  </headerFooter>
  <rowBreaks count="4" manualBreakCount="4">
    <brk id="31" max="3" man="1"/>
    <brk id="54" max="3" man="1"/>
    <brk id="74" max="3" man="1"/>
    <brk id="91" min="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9C5E-E282-4030-BBEA-72CB25B95F44}">
  <dimension ref="A1:K33"/>
  <sheetViews>
    <sheetView view="pageBreakPreview" zoomScaleNormal="100" zoomScaleSheetLayoutView="100" workbookViewId="0">
      <selection activeCell="C6" sqref="C6"/>
    </sheetView>
  </sheetViews>
  <sheetFormatPr baseColWidth="10" defaultColWidth="9.140625" defaultRowHeight="15" x14ac:dyDescent="0.25"/>
  <cols>
    <col min="1" max="1" width="14.7109375" customWidth="1"/>
    <col min="2" max="2" width="28.85546875" style="2" customWidth="1"/>
    <col min="3" max="3" width="80.42578125" customWidth="1"/>
    <col min="4" max="4" width="15.85546875" customWidth="1"/>
  </cols>
  <sheetData>
    <row r="1" spans="1:11" ht="15.75" x14ac:dyDescent="0.25">
      <c r="A1" s="74" t="s">
        <v>0</v>
      </c>
      <c r="B1" s="75"/>
      <c r="C1" s="75"/>
      <c r="D1" s="76"/>
      <c r="E1" s="1"/>
      <c r="F1" s="1"/>
      <c r="G1" s="1"/>
      <c r="H1" s="1"/>
      <c r="I1" s="1"/>
      <c r="J1" s="1"/>
      <c r="K1" s="1"/>
    </row>
    <row r="2" spans="1:11" ht="15.75" x14ac:dyDescent="0.25">
      <c r="A2" s="71" t="s">
        <v>1</v>
      </c>
      <c r="B2" s="72"/>
      <c r="C2" s="72"/>
      <c r="D2" s="73"/>
      <c r="E2" s="1"/>
      <c r="F2" s="1"/>
      <c r="G2" s="1"/>
      <c r="H2" s="1"/>
      <c r="I2" s="1"/>
      <c r="J2" s="1"/>
      <c r="K2" s="1"/>
    </row>
    <row r="3" spans="1:11" ht="15.75" x14ac:dyDescent="0.25">
      <c r="A3" s="71" t="s">
        <v>2</v>
      </c>
      <c r="B3" s="72"/>
      <c r="C3" s="72"/>
      <c r="D3" s="73"/>
      <c r="E3" s="1"/>
      <c r="F3" s="1"/>
      <c r="G3" s="1"/>
      <c r="H3" s="1"/>
      <c r="I3" s="1"/>
      <c r="J3" s="1"/>
      <c r="K3" s="1"/>
    </row>
    <row r="4" spans="1:11" x14ac:dyDescent="0.25">
      <c r="A4" s="8"/>
      <c r="D4" s="7"/>
    </row>
    <row r="5" spans="1:11" x14ac:dyDescent="0.25">
      <c r="A5" s="8"/>
      <c r="D5" s="7"/>
    </row>
    <row r="6" spans="1:11" ht="15.75" x14ac:dyDescent="0.25">
      <c r="A6" s="12" t="s">
        <v>3</v>
      </c>
      <c r="D6" s="7"/>
    </row>
    <row r="7" spans="1:11" ht="15.75" x14ac:dyDescent="0.25">
      <c r="A7" s="12" t="s">
        <v>5</v>
      </c>
      <c r="D7" s="7"/>
    </row>
    <row r="8" spans="1:11" ht="15.75" x14ac:dyDescent="0.25">
      <c r="A8" s="12" t="s">
        <v>4</v>
      </c>
      <c r="D8" s="7"/>
    </row>
    <row r="9" spans="1:11" x14ac:dyDescent="0.25">
      <c r="A9" s="8"/>
      <c r="D9" s="7"/>
    </row>
    <row r="10" spans="1:11" ht="15.75" x14ac:dyDescent="0.25">
      <c r="A10" s="80" t="s">
        <v>16</v>
      </c>
      <c r="B10" s="81"/>
      <c r="C10" s="81"/>
      <c r="D10" s="82"/>
    </row>
    <row r="11" spans="1:11" ht="15.75" thickBot="1" x14ac:dyDescent="0.3">
      <c r="A11" s="24"/>
      <c r="D11" s="7"/>
    </row>
    <row r="12" spans="1:11" ht="26.25" thickBot="1" x14ac:dyDescent="0.3">
      <c r="A12" s="63" t="s">
        <v>17</v>
      </c>
      <c r="B12" s="66" t="s">
        <v>18</v>
      </c>
      <c r="C12" s="4" t="s">
        <v>8</v>
      </c>
      <c r="D12" s="65" t="s">
        <v>9</v>
      </c>
    </row>
    <row r="13" spans="1:11" x14ac:dyDescent="0.25">
      <c r="A13" s="62"/>
      <c r="B13" s="68"/>
      <c r="C13" s="57"/>
      <c r="D13" s="61"/>
    </row>
    <row r="14" spans="1:11" x14ac:dyDescent="0.25">
      <c r="A14" s="89" t="s">
        <v>12</v>
      </c>
      <c r="B14" s="90"/>
      <c r="C14" s="90"/>
      <c r="D14" s="91"/>
    </row>
    <row r="15" spans="1:11" x14ac:dyDescent="0.25">
      <c r="A15" s="92"/>
      <c r="B15" s="93"/>
      <c r="C15" s="93"/>
      <c r="D15" s="94"/>
    </row>
    <row r="16" spans="1:11" ht="15.75" thickBot="1" x14ac:dyDescent="0.3">
      <c r="A16" s="60"/>
      <c r="B16" s="67"/>
      <c r="C16" s="58"/>
      <c r="D16" s="59"/>
    </row>
    <row r="17" spans="1:4" ht="20.25" customHeight="1" thickBot="1" x14ac:dyDescent="0.3">
      <c r="A17" s="29"/>
      <c r="B17" s="26"/>
      <c r="C17" s="27" t="s">
        <v>10</v>
      </c>
      <c r="D17" s="28">
        <f>SUM(D13:D16)</f>
        <v>0</v>
      </c>
    </row>
    <row r="18" spans="1:4" ht="25.5" customHeight="1" thickBot="1" x14ac:dyDescent="0.3">
      <c r="A18" s="83" t="s">
        <v>22</v>
      </c>
      <c r="B18" s="84"/>
      <c r="C18" s="84"/>
      <c r="D18" s="85"/>
    </row>
    <row r="19" spans="1:4" ht="33" customHeight="1" x14ac:dyDescent="0.25">
      <c r="A19" s="86" t="s">
        <v>131</v>
      </c>
      <c r="B19" s="87"/>
      <c r="C19" s="87"/>
      <c r="D19" s="88"/>
    </row>
    <row r="20" spans="1:4" ht="15.75" thickBot="1" x14ac:dyDescent="0.3">
      <c r="A20" s="9"/>
      <c r="B20" s="10"/>
      <c r="C20" s="6"/>
      <c r="D20" s="11"/>
    </row>
    <row r="21" spans="1:4" x14ac:dyDescent="0.25">
      <c r="D21" s="5"/>
    </row>
    <row r="22" spans="1:4" x14ac:dyDescent="0.25">
      <c r="D22" s="5"/>
    </row>
    <row r="23" spans="1:4" ht="15" customHeight="1" x14ac:dyDescent="0.25">
      <c r="A23" s="16" t="s">
        <v>15</v>
      </c>
      <c r="B23" s="17"/>
      <c r="C23" s="17"/>
      <c r="D23" s="18"/>
    </row>
    <row r="24" spans="1:4" x14ac:dyDescent="0.25">
      <c r="A24" s="77" t="s">
        <v>128</v>
      </c>
      <c r="B24" s="77"/>
      <c r="C24" s="17"/>
      <c r="D24" s="18"/>
    </row>
    <row r="25" spans="1:4" x14ac:dyDescent="0.25">
      <c r="A25" s="79" t="s">
        <v>19</v>
      </c>
      <c r="B25" s="79"/>
      <c r="C25" s="23"/>
      <c r="D25" s="19"/>
    </row>
    <row r="26" spans="1:4" x14ac:dyDescent="0.25">
      <c r="A26" s="22"/>
      <c r="B26" s="22"/>
      <c r="C26" s="32" t="s">
        <v>26</v>
      </c>
      <c r="D26" s="17"/>
    </row>
    <row r="27" spans="1:4" x14ac:dyDescent="0.25">
      <c r="A27" s="22"/>
      <c r="B27" s="22"/>
      <c r="C27" s="17" t="s">
        <v>23</v>
      </c>
      <c r="D27" s="17"/>
    </row>
    <row r="28" spans="1:4" x14ac:dyDescent="0.25">
      <c r="A28" s="22"/>
      <c r="B28" s="22"/>
      <c r="C28" s="17" t="s">
        <v>24</v>
      </c>
      <c r="D28" s="17"/>
    </row>
    <row r="29" spans="1:4" x14ac:dyDescent="0.25">
      <c r="A29" s="20"/>
      <c r="B29" s="21"/>
      <c r="C29" s="17" t="s">
        <v>25</v>
      </c>
      <c r="D29" s="16"/>
    </row>
    <row r="30" spans="1:4" x14ac:dyDescent="0.25">
      <c r="A30" s="25" t="s">
        <v>13</v>
      </c>
      <c r="C30" s="79"/>
      <c r="D30" s="79"/>
    </row>
    <row r="31" spans="1:4" x14ac:dyDescent="0.25">
      <c r="A31" s="25" t="s">
        <v>14</v>
      </c>
    </row>
    <row r="32" spans="1:4" x14ac:dyDescent="0.25">
      <c r="A32" s="25" t="s">
        <v>20</v>
      </c>
    </row>
    <row r="33" spans="4:4" x14ac:dyDescent="0.25">
      <c r="D33" s="5"/>
    </row>
  </sheetData>
  <mergeCells count="10">
    <mergeCell ref="C30:D30"/>
    <mergeCell ref="A1:D1"/>
    <mergeCell ref="A2:D2"/>
    <mergeCell ref="A3:D3"/>
    <mergeCell ref="A10:D10"/>
    <mergeCell ref="A18:D18"/>
    <mergeCell ref="A24:B24"/>
    <mergeCell ref="A25:B25"/>
    <mergeCell ref="A19:D19"/>
    <mergeCell ref="A14:D15"/>
  </mergeCells>
  <printOptions horizontalCentered="1"/>
  <pageMargins left="0.23622047244094491" right="0.23622047244094491"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 Viaticos interior</vt:lpstr>
      <vt:lpstr>Gastos 029</vt:lpstr>
      <vt:lpstr>' Viaticos interior'!Área_de_impresión</vt:lpstr>
      <vt:lpstr>'Gastos 029'!Área_de_impresión</vt:lpstr>
      <vt:lpstr>' Viaticos interior'!Títulos_a_imprimir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2024-05-14T17:41:43Z</dcterms:modified>
</cp:coreProperties>
</file>