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0" documentId="13_ncr:1_{0C88E2C6-01B9-44D4-9DEC-9E287C588B13}" xr6:coauthVersionLast="47" xr6:coauthVersionMax="47" xr10:uidLastSave="{00000000-0000-0000-0000-000000000000}"/>
  <bookViews>
    <workbookView xWindow="20370" yWindow="-120" windowWidth="29040" windowHeight="15840" xr2:uid="{00000000-000D-0000-FFFF-FFFF00000000}"/>
  </bookViews>
  <sheets>
    <sheet name=" Viaticos interior" sheetId="1" r:id="rId1"/>
    <sheet name="Gastos 029" sheetId="11" r:id="rId2"/>
  </sheets>
  <definedNames>
    <definedName name="_xlnm.Print_Area" localSheetId="0">' Viaticos interior'!$A$1:$D$130</definedName>
    <definedName name="_xlnm.Print_Area" localSheetId="1">'Gastos 029'!$A$1:$D$30</definedName>
    <definedName name="_xlnm.Print_Titles" localSheetId="0">' Viaticos interior'!$1:$12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2" i="1" l="1"/>
  <c r="D97" i="1"/>
  <c r="D96" i="1"/>
  <c r="D68" i="1"/>
  <c r="D69" i="1" s="1"/>
  <c r="D40" i="1"/>
  <c r="D41" i="1" s="1"/>
  <c r="D16" i="11"/>
</calcChain>
</file>

<file path=xl/sharedStrings.xml><?xml version="1.0" encoding="utf-8"?>
<sst xmlns="http://schemas.openxmlformats.org/spreadsheetml/2006/main" count="240" uniqueCount="167">
  <si>
    <t xml:space="preserve">CONSEJO NACIONAL DE ADOPCIONES </t>
  </si>
  <si>
    <t>UNIDAD DE ADMINISTRACIÓN FINANCIERA</t>
  </si>
  <si>
    <t>UNIDAD DE TESORERÍA</t>
  </si>
  <si>
    <t>LEY DE ACCESO A LA INFORMACIÓN PÚBLICA</t>
  </si>
  <si>
    <t>LISTADO DE VIAJES NACIONALES E INTERNACIONALES FINANCIADOS CON FONDOS PÚBLICOS</t>
  </si>
  <si>
    <t>ARTÍCULO 10, NUMERAL 12, LEY DE ACCESO A LA INFORMACIÓN PÚBLICA</t>
  </si>
  <si>
    <t>FECHA</t>
  </si>
  <si>
    <t>NOMBRE DEL COMISIONADO</t>
  </si>
  <si>
    <t>DESCRIPCIÓN</t>
  </si>
  <si>
    <t>VIÁTICOS ASIGNADOS</t>
  </si>
  <si>
    <t>TOTAL</t>
  </si>
  <si>
    <t>PAGO DE VIÁTICOS AL INTERIOR</t>
  </si>
  <si>
    <t>Art. 10 No. 12 LEY DE ACCESO A LA INFORMACION PUBLICA</t>
  </si>
  <si>
    <t xml:space="preserve">Listado de viajes nacionales e internacionales autorizados por los sujetos obligados y que son financiados con fondos públicos, ya sea para funcionarios públicos o </t>
  </si>
  <si>
    <t>HECHO POR:</t>
  </si>
  <si>
    <t>DOCUMENTO</t>
  </si>
  <si>
    <t>NOMBRE DEL CONTRATISTA</t>
  </si>
  <si>
    <t xml:space="preserve">Jefe de Tesorería </t>
  </si>
  <si>
    <r>
      <t xml:space="preserve">para cualquier otra persona, incluyendo </t>
    </r>
    <r>
      <rPr>
        <b/>
        <sz val="8"/>
        <color theme="1"/>
        <rFont val="Calibri"/>
        <family val="2"/>
        <scheme val="minor"/>
      </rPr>
      <t>objetivos de los viajes, personal autorizado a viajar, destino y costos,</t>
    </r>
    <r>
      <rPr>
        <sz val="8"/>
        <color theme="1"/>
        <rFont val="Calibri"/>
        <family val="2"/>
        <scheme val="minor"/>
      </rPr>
      <t xml:space="preserve"> tanto de boletos aéreos como de viáticos.</t>
    </r>
  </si>
  <si>
    <t>Jefe de Tesorería</t>
  </si>
  <si>
    <t xml:space="preserve">Observación: </t>
  </si>
  <si>
    <t>Lic. José Pedro Montenegro Santos</t>
  </si>
  <si>
    <t>Coordinador de Administración Financiera</t>
  </si>
  <si>
    <t xml:space="preserve">                          Vo.Bo.</t>
  </si>
  <si>
    <t xml:space="preserve">                                     Vo.Bo.</t>
  </si>
  <si>
    <t>VAN</t>
  </si>
  <si>
    <t>VIENEN</t>
  </si>
  <si>
    <t>Lic. Jonnathan David Osorio Ovando</t>
  </si>
  <si>
    <t>Listado de viajes nacionales e internacionales autorizados por los sujetos obligados y que son financiados con fondos públicos, ya sea para funcionarios públicos o  para cualquier otra persona, incluyendo objetivos de los viajes, personal autorizado a viajar, destino y costos, tanto de boletos aéreos como de viáticos.</t>
  </si>
  <si>
    <t>FERNANDO ENRIQUE RODRIGUEZ PAZ</t>
  </si>
  <si>
    <t>LILY YULIANA FELIZA AJCA TORRES</t>
  </si>
  <si>
    <t>PAGO DE RECONOCIMIENTO DE GASTOS POR SERVICIOS PRESTADOS A PERSONAL 029, MES DE MAYO 2024</t>
  </si>
  <si>
    <t>ILEANA ANDREA  ARCHILA VALLE</t>
  </si>
  <si>
    <t>VIÁTICOS POR COMISIÓN A ZACAPA, CHIQUIIMULA, IZABAL EL (LOS) DIA (S) 8 AL 10  DE MAYO DEL 2024 CON EL OBJETIVO DE SEGUIMIENTO POST ADOPTIVO Y SU RESPECITOV TALLER CNA-093-2021- CNA-DA-069-2011 CNA-DA-058-2019 Y CNA-DA-035-2020; SEGÚN NOMBRAMIENTO No. CNA-SUFA-169-2024</t>
  </si>
  <si>
    <t>BAYRON BILLY  LOPEZ DE LEON</t>
  </si>
  <si>
    <t>VIÁTICOS POR COMISIÓN A QUICHE, SAN ANTONIO ILOTENANGO EL (LOS) DIA (S) 13 AL 13  DE MAYO DEL 2024 CON EL OBJETIVO DE EVALUACION DE CONVIVENCIA DEL NNNA CON EXPDIENTE CNA-DA-015-2024; SEGÚN NOMBRAMIENTO No. CNA-SGYT-396-2024</t>
  </si>
  <si>
    <t>VIÁTICOS POR COMISIÓN A ESCUINTLA, ESCUINTLA EL (LOS) DIA (S) 16 AL 16  DE MAYO DEL 2024 CON EL OBJETIVO DE EVALUACION PSICOSOCIAL Y ASESORIA OPTANTE A LA ADOPCION CON EXPEDIENTE CNA-AN-022-2024; SEGÚN NOMBRAMIENTO No. CNA-SGYT-412-2024</t>
  </si>
  <si>
    <t>GUILLERMO   ESPAÑA MONTES DE OCA</t>
  </si>
  <si>
    <t>VIÁTICOS POR COMISIÓN A SOLOLA, SANTIAGO ATITLAN EL (LOS) DIA (S) 17 AL 17  DE MAYO DEL 2024 CON EL OBJETIVO DE SEGUIMIENTO AL PLAN DE VIDA A FAVOR DE LA ADOLESCENTE CON EXPEDIENTE CAN-DA-035-2019; SEGÚN NOMBRAMIENTO No. CNA-CEM-339-2024</t>
  </si>
  <si>
    <t>NANCY PAOLA  JUAREZ BATZ</t>
  </si>
  <si>
    <t>VIÁTICOS POR COMISIÓN A SOLOLA, SANTIAGO ATITLAN EL (LOS) DIA (S) 17 AL 17  DE MAYO DEL 2024 CON EL OBJETIVO DE SEGUIMIENTO AL PLAN DE VIDA A FAVOR DE LA ADOLESCENTE CON EXPEDIENTE CAN-DA-035-2019; SEGÚN NOMBRAMIENTO No. CNA-CEM-340-2024</t>
  </si>
  <si>
    <t>VIÁTICOS POR COMISIÓN A ESCUINTLA, ESCUINTLA EL (LOS) DIA (S) 21 AL 21  DE MAYO DEL 2024 CON EL OBJETIVO DE TRANSPORTAR A PROFESIONALES DEL CNA PARA REALIZAR BUSQUEDA DE ORIGENES; SEGÚN NOMBRAMIENTO No. CNA-SGYT-422-2024</t>
  </si>
  <si>
    <t>ALMA JULIETA  ROSALES ORELLANA</t>
  </si>
  <si>
    <t>VIÁTICOS POR COMISIÓN A SUCHITEPEQUEZ, MAZATENANGO EL (LOS) DIA (S) 29 AL 29  DE MAYO DEL 2024 CON EL OBJETIVO DE ORIENTACIÓN A PROGENITORA POR ORDEN JUDICIAL EXPEDIENTE CNA-; SEGÚN NOMBRAMIENTO No. CNA-SUFB-226-2024</t>
  </si>
  <si>
    <t>JUAN JOSE  SANCHEZ TEJEDA</t>
  </si>
  <si>
    <t>VIÁTICOS POR COMISIÓN A RETALHULEHU, RETALHULEHU EL (LOS) DIA (S) 22 AL 23  DE MAYO DEL 2024 CON EL OBJETIVO DE EVALUACION INTEGRAL DE LAS HERMANITAS CON EXPEDIENTE CNA-DA-040-2024; SEGÚN NOMBRAMIENTO No. CNA-CEM-346-2024</t>
  </si>
  <si>
    <t>VIÁTICOS POR COMISIÓN A BAJA VERAPAZ, SAN JERONIMO EL (LOS) DIA (S) 22 AL 22  DE MAYO DEL 2024 CON EL OBJETIVO DE TRABAJAR PLA DE VIDA A FAVOR DE LA ADOLSCENTE CON EXPEDIENTE IDENTIFICADO CNA-DA-061-2019; SEGÚN NOMBRAMIENTO No. CNA-CEM-351-2024</t>
  </si>
  <si>
    <t>ASTRID OLIVET  CAMACHO RAMIREZ</t>
  </si>
  <si>
    <t>VIÁTICOS POR COMISIÓN A ZACAPA, ZACAPA EL (LOS) DIA (S) 23 AL 24  DE MAYO DEL 2024 CON EL OBJETIVO DE SUPERVISION AL DEPARTAMENTO DE PROTECCION ESPECIAL DE PRIMERA INFANCIA ZACAPA, HOGAR PUBLICO; SEGÚN NOMBRAMIENTO No. SACHP0159-2024</t>
  </si>
  <si>
    <t>AMANDITA PONTAZA SOLER</t>
  </si>
  <si>
    <t>VIÁTICOS POR COMISIÓN A ZACAPA, ZACAPA EL (LOS) DIA (S)  CON EL OBJETIVO DE SUPERVISION AL DEPARTAMENTO DE PROTECCION ESPECIAL DE PRIMERA INFANCIA ZACAPA, HOGAR PUBLICO; SEGÚN NOMBRAMIENTO No. SACHP0160-2024</t>
  </si>
  <si>
    <t>GRECIA AZUCENA  LOPEZ MONZON</t>
  </si>
  <si>
    <t>VIÁTICOS POR COMISIÓN A ZACAPA, ZACAPA EL (LOS) DIA (S)  CON EL OBJETIVO DE SUPERVISION AL DEPARTAMENTO DE PROTECCION ESPECIAL DE PRIMERA INFANCIA ZACAPA, HOGAR PUBLICO; SEGÚN NOMBRAMIENTO No. SACHP0161-2024</t>
  </si>
  <si>
    <t>CARMEN MARIA  CORRALES VALENZUELA</t>
  </si>
  <si>
    <t>VIÁTICOS POR COMISIÓN A SACATEPEQUEZ, ANTIGUA GUATEMALA EL (LOS) DIA (S)  CON EL OBJETIVO DE REALIZAR EVALUACION INTEGRAL DE LAS NIÑAS CON ADAPTABILIDAD CNA-DA-037-2024; SEGÚN NOMBRAMIENTO No. CNA-CEM-362</t>
  </si>
  <si>
    <t>DIANA LUCRECIA  PEREZ AMAYA</t>
  </si>
  <si>
    <t>VIÁTICOS POR COMISIÓN A ESCUINTLA, SANTA LUCIA COTZUMALGUAPA EL (LOS) DIA (S)  CON EL OBJETIVO DE BUSQUEDA PARA ORIENTACION EXPEDIENTE CNA-FB-089-2024; SEGÚN NOMBRAMIENTO No. CNA-SUFB-234</t>
  </si>
  <si>
    <t>VIÁTICOS POR COMISIÓN A JUTIAPA, JUTIAPA EL (LOS) DIA (S)  CON EL OBJETIVO DE EVALUACION DE CONVIVENCIA DE LOS NNA CON EXPEDINET CNA-DA-018-2024; SEGÚN NOMBRAMIENTO No. CNA-CEM-354</t>
  </si>
  <si>
    <t>JULIA ELISA  SIGUENZA RUIZ</t>
  </si>
  <si>
    <t>VIÁTICOS POR COMISIÓN A QUICHE, CANILLA ALDEA CHIJOJ EL (LOS) DIA (S) 16 AL 16  DE MAYO DEL 2024 CON EL OBJETIVO DE SUPERVISION AL HOGAR, EL LUGAR DE DIOS PARA SUS PEQUEÑOS NIÑOS; SEGÚN NOMBRAMIENTO No. SACHPOI51-2024</t>
  </si>
  <si>
    <t>MARIA JOSE ANLEU DIAZ</t>
  </si>
  <si>
    <t>VIÁTICOS POR COMISIÓN A QUICHE, CANILLA ALDEA CHIJOJ EL (LOS) DIA (S) 16 AL 16  DE MAYO DEL 2024 CON EL OBJETIVO DE SUPERVISION AL HOGAR, EL LUGAR DE DIOS PARA SUS PEQUEÑOS NIÑOS; SEGÚN NOMBRAMIENTO No. SACHPOI52-2024</t>
  </si>
  <si>
    <t>ANA CARMELA  VASQUEZ CABRERA</t>
  </si>
  <si>
    <t>VIÁTICOS POR COMISIÓN A ESCUINTLA LA GOMERA EL (LOS) DIA (S) 9 AL 9  DE MAYO DEL 2024 CON EL OBJETIVO DE EVALUACION INTEGRAL DE LA NIÑA CON EXPEDIENTE CNA-DA-024-2024; SEGÚN NOMBRAMIENTO No. CNA-SUFB-192-2024</t>
  </si>
  <si>
    <t>VIÁTICOS POR COMISIÓN A  EL (LOS) DIA (S) 9 AL 9  DE MAYO DEL 2024 CON EL OBJETIVO DE REALIZAR EL PRIMER ENCUENTRO DE CNA-DA-05-2023; SEGÚN NOMBRAMIENTO No. CNA-CEM-326-2024</t>
  </si>
  <si>
    <t>DEYANIRA ANA MARIA ORELLANA PINEDA</t>
  </si>
  <si>
    <t>VIÁTICOS POR COMISIÓN A  EL (LOS) DIA (S) 16 AL 16  DE MAYO DEL 2024 CON EL OBJETIVO DE EVALUACION PSICOSOCIAL Y ASESORIA A FAMILIA OPTANTE A LA ADOPCION CON EXPEDIENTECNA-AN-022-2024; SEGÚN NOMBRAMIENTO No. CNA-SUFA-171-2024</t>
  </si>
  <si>
    <t>CELIA VANESSA  RIVAS DOMINGUEZ</t>
  </si>
  <si>
    <t>VIÁTICOS POR COMISIÓN A  EL (LOS) DIA (S) 16 AL 16  DE MAYO DEL 2024 CON EL OBJETIVO DE ; SEGÚN NOMBRAMIENTO No. CNA-SUFA-172-2024</t>
  </si>
  <si>
    <t>ANA MARIA  PEREZ CARRANZA</t>
  </si>
  <si>
    <t>VIÁTICOS POR COMISIÓN A QUICHE, SAN ANTONIO ILOTENANGO EL (LOS) DIA (S) 13 AL 13  DE MAYO DEL 2024 CON EL OBJETIVO DE EVALUACION DE CONVIVENCIA DEL NNA CON EXPEDIENTE CNA-DA-015-2024; SEGÚN NOMBRAMIENTO No. CNA-CEM-335-2024</t>
  </si>
  <si>
    <t>ANA LUCRECIA  MORENO TIJERINO</t>
  </si>
  <si>
    <t>VIÁTICOS POR COMISIÓN A IZABAL, PUERTO BARRIOS EL (LOS) DIA (S) 16 AL 17  DE MAYO DEL 2024 CON EL OBJETIVO DE REALIZAR EVALUACIÓN INTEGRAL DE LA ADOLESCENTE CON EXPEDIENTE CNA-DA-029-2024; SEGÚN NOMBRAMIENTO No. CNA-CEM-328-2024</t>
  </si>
  <si>
    <t>LUIS LENIN  MORALES CHAVEZ</t>
  </si>
  <si>
    <t>VIÁTICOS POR COMISIÓN A ESCUINTLA, LA GOMERA BARRIO SANTIAGO EL (LOS) DIA (S) 15 AL 15  DE MAYO DEL 2024 CON EL OBJETIVO DE TRASLADO DE PERSONAL DE LA SUFB DE CAN PARA PONER LA BUSQUEDA Y ORIENTACIÓN DE PROGENITORA; SEGÚN NOMBRAMIENTO No. CNA-SGYT-405-2024</t>
  </si>
  <si>
    <t>VIÁTICOS POR COMISIÓN A ESCUINTLA, ESCUINTLA EL (LOS) DIA (S) 15 AL 15  DE MAYO DEL 2024 CON EL OBJETIVO DE BUSQUEDA PARA ORIENTACION DE PROGENITORES EXPEDIENTES CNA-FB-028-2024; SEGÚN NOMBRAMIENTO No. CNA-SUFB-198-2024</t>
  </si>
  <si>
    <t>VIÁTICOS POR COMISIÓN A QUETZALTENANGO, QUETZALTENANGO EL (LOS) DIA (S) 16 AL 16  DE MAYO DEL 2024 CON EL OBJETIVO DE TRASLADO DE PERSONAL DE LSUAN DEL CNA PARA LA EVALUACION DE CONVIVENCIA; SEGÚN NOMBRAMIENTO No. CNA-SGYT-415-2024</t>
  </si>
  <si>
    <t>MANUEL ROBERTO  SANCHEZ RAVANALES</t>
  </si>
  <si>
    <t>VIÁTICOS POR COMISIÓN A ESCUINTLA, MASAGUA RETALHULEU SAN ANDRES VILLA SECA EL (LOS) DIA (S) 20 AL 21  DE MAYO DEL 2024 CON EL OBJETIVO DE TRASLADO DE PERSONAL DE LA SUFA DEL CNA PARA EVALUACION PSICOSICIAL; SEGÚN NOMBRAMIENTO No. CNA-SGYT-419-2024</t>
  </si>
  <si>
    <t>VIÁTICOS POR COMISIÓN A RETALHULEHU, ALDEAS INFANTIELS S.O.S EL (LOS) DIA (S) 22 AL 23  DE MAYO DEL 2024 CON EL OBJETIVO DE EVALUACION INTEGRAL DE LAS HERMANTIAS CON EXPEDIENTE CNA-DA-040-2024; SEGÚN NOMBRAMIENTO No. CNA-CEM-345-2024</t>
  </si>
  <si>
    <t>VIÁTICOS POR COMISIÓN A ESCUINTLA, TIQUISATE EL (LOS) DIA (S) 23 AL 28  DE MAYO DEL 2024 CON EL OBJETIVO DE ACESORIA DE PRIMER ABORDAJE A ADOLSECENTE,; SEGÚN NOMBRAMIENTO No. CNA-SUFB-212-2024</t>
  </si>
  <si>
    <t>VIÁTICOS POR COMISIÓN A CHIMALTENANGO, CHIMALTENANGO EL (LOS) DIA (S) 22 AL 22  DE MAYO DEL 2024 CON EL OBJETIVO DE BUSQEUDA PARA ORIENTACION DE PROGENITORIA CNA-FB-022-2024; SEGÚN NOMBRAMIENTO No. CNA-SUFB-215-2024</t>
  </si>
  <si>
    <t>VIÁTICOS POR COMISIÓN A RETALHULEHU, RETALHULEHU EL (LOS) DIA (S) 22 AL 23  DE MAYO DEL 2024 CON EL OBJETIVO DE TRASLADO DE PERSONAL DE LA SUAN DEL CAN PARA EVALUACION INTEGRAL; SEGÚN NOMBRAMIENTO No. CNA-SGYT-425-2024</t>
  </si>
  <si>
    <t>ALVARO ANTONIO  LOBOS PEREZ</t>
  </si>
  <si>
    <t>VIÁTICOS POR COMISIÓN A BAJA VERAPAZ, SAN JERONIMO EL (LOS) DIA (S) 22 AL 22  DE MAYO DEL 2024 CON EL OBJETIVO DE TRASLADO DE PERSONAL DE SUAN DEL CNA PARA EL TRABAR PLAN DE VIA A FAVOR DEL ADOLSCENTE; SEGÚN NOMBRAMIENTO No. CNA-SGYT-424-2024</t>
  </si>
  <si>
    <t>VIÁTICOS POR COMISIÓN A ESCUINTLA, TIQUISATE EL (LOS) DIA (S) 23 AL 23  DE MAYO DEL 2024 CON EL OBJETIVO DE TRASLADO A PROFESIONALES DEL CNA PARA REALIZAR ASESORIA DE PRIMER ABORDAJE A ADOLESCENTE; SEGÚN NOMBRAMIENTO No. CNA-SGYT-427-2024</t>
  </si>
  <si>
    <t>VIÁTICOS POR COMISIÓN A ESCUINTLA, NUEVA CONCEPCION EL (LOS) DIA (S)  CON EL OBJETIVO DE TRASLADO DE PERSONAL DEL SUFB DEL CAN PARA BUSQUDA DE PROGENITORA PARA ORIENTACIÓN; SEGÚN NOMBRAMIENTO No. CNA-SGYT-428</t>
  </si>
  <si>
    <t>VIÁTICOS POR COMISIÓN A SACATEPEQUEZ, SAN LUCAS SACATEPEQUEZ EL (LOS) DIA (S) 10 AL 10  DE MAYO DEL 2024 CON EL OBJETIVO DE ACOMPAÑAMIENTO ELABORACION VIDEO PARA LA CAMPAÑÁ, PONE EN SU LUGAR; SEGÚN NOMBRAMIENTO No. CNA-CEM-333-2024</t>
  </si>
  <si>
    <t>VIÁTICOS POR COMISIÓN A QUICHE, SAN ANTONIO ILOTENANGO EL (LOS) DIA (S) 13 AL 13  DE MAYO DEL 2024 CON EL OBJETIVO DE EVALUACION DE CONVIVENCIA DEL NNA CON EXPEDIENTE CNA-DA-015-2024; SEGÚN NOMBRAMIENTO No. CNA-CEM-334-2024</t>
  </si>
  <si>
    <t>VIÁTICOS POR COMISIÓN A QUETZALTENANGO, QUETZALTENANGO EL (LOS) DIA (S) 15 AL 15  DE MAYO DEL 2024 CON EL OBJETIVO DE EVALUACION PSICOSOCIAL EXPEDINETE DE HIJO DE CONTUYGE Y MUESTRA DE ADN  AL CNA-AHC-003-2024; SEGÚN NOMBRAMIENTO No. CNA-SUFA-177-2024</t>
  </si>
  <si>
    <t>MIRNA JEANETH  YUPE AQUIL</t>
  </si>
  <si>
    <t>VIÁTICOS POR COMISIÓN A SUCHITEPEQUEZ, RIO BRAVO EL (LOS) DIA (S) 15 AL 16  DE MAYO DEL 2024 CON EL OBJETIVO DE BUSQUEDA DE ORIGENES CNA-BO-003-2023; SEGÚN NOMBRAMIENTO No. CNA-SUFB-207-2024</t>
  </si>
  <si>
    <t>LUIS ALFREDO  RAMIREZ VASQUEZ</t>
  </si>
  <si>
    <t>VIÁTICOS POR COMISIÓN A QUETZALTENANGO, QUETZALTENANGO EL (LOS) DIA (S) 16 AL 16  DE MAYO DEL 2024 CON EL OBJETIVO DE EVALUACION DE CONVIVENCIA DEL NIÑO CON EXPEDINETE CNA-DA-014-2024; SEGÚN NOMBRAMIENTO No. CNA-CEM-342-2024</t>
  </si>
  <si>
    <t>EDITH ALICIA  ERAZO BAUTISTA DE LEIVA</t>
  </si>
  <si>
    <t>VIÁTICOS POR COMISIÓN A QUETZALTENANGO, QUETZALTENANGO EL (LOS) DIA (S) 16 AL 16  DE MAYO DEL 2024 CON EL OBJETIVO DE EVALUACION DE CONVIVENCIA DEL NIÑO CON EXPEDIENTE CNA-DA-014-2024; SEGÚN NOMBRAMIENTO No. CNA-CEM-341-2024</t>
  </si>
  <si>
    <t>VIÁTICOS POR COMISIÓN A ESCUINTLA, NUEVA CONCEPCION EL (LOS) DIA (S) 23 AL 23  DE MAYO DEL 2024 CON EL OBJETIVO DE BUSQUEDA DE PROGENITORA PARA ORIENTACIÓN, EXPEDIENTE CNA-FB-090-2024; SEGÚN NOMBRAMIENTO No. CNA-SUFB-219-2024</t>
  </si>
  <si>
    <t>SILVIA ANTONIETA  BATRES AGUILAR</t>
  </si>
  <si>
    <t>VIÁTICOS POR COMISIÓN A ESCUINTLA, NUEVA CONCEPCION EL (LOS) DIA (S) 23 AL 23  DE MAYO DEL 2024 CON EL OBJETIVO DE BUSQUEDA DE PROGENITORA PARA ORIENTACIÓN, EXPEDIENTE CNA-FB-090-2024; SEGÚN NOMBRAMIENTO No. CNA-SUFB-220-2024</t>
  </si>
  <si>
    <t>VIÁTICOS POR COMISIÓN A CHIQUIMULA, JOCOTAN EL (LOS) DIA (S) 20 AL 21  DE MAYO DEL 2024 CON EL OBJETIVO DE SUPERVISON AL HOGAR ALDEA INFANTILES S.O.S JOCOTAN CNA-EM-EP002; SEGÚN NOMBRAMIENTO No. SACHPOI56-2024</t>
  </si>
  <si>
    <t>ELSA SUSANA  MORALES ARIAS</t>
  </si>
  <si>
    <t>VIÁTICOS POR COMISIÓN A CHIQUIMULA, JOCOTAN EL (LOS) DIA (S) 20 AL 21  DE MAYO DEL 2024 CON EL OBJETIVO DE SUPERVISON AL HOGAR ALDEA INFANTILES S.O.S JOCOTAN CNA-EM-EP002; SEGÚN NOMBRAMIENTO No. SACHPOI57-2024</t>
  </si>
  <si>
    <t>HECTOR AUGUSTO  DIONICIO GODINEZ</t>
  </si>
  <si>
    <t>VIÁTICOS POR COMISIÓN A CHIMALTENANGO, CHIMALTENANGO EL (LOS) DIA (S) 22 AL 22  DE MAYO DEL 2024 CON EL OBJETIVO DE EVACUAR AUDIENCIA JUZGADO DE LA NIÑEZ Y ADOLESCENCIA; SEGÚN NOMBRAMIENTO No. CNA-SUFB-210-2024</t>
  </si>
  <si>
    <t>VIÁTICOS POR COMISIÓN A SACATEPEQUEZ, ANTIGUA GUATEMALA EL (LOS) DIA (S)  CON EL OBJETIVO DE REALIZAR EVALUACION INTEGRAL DE LAS NIÑAS CON ADAPTABILIDAD CNA-DA-037-2024 Y NDA-DA-041-2024; SEGÚN NOMBRAMIENTO No. CNA-SGYT-437</t>
  </si>
  <si>
    <t>CRISTINA ELIZABETH  PERNILLO ARGUETA</t>
  </si>
  <si>
    <t>VIÁTICOS POR COMISIÓN A ESCUINTLA, LA GOMERA BARRIO SANTIAGO EL (LOS) DIA (S) 15 AL 15  DE MAYO DEL 2024 CON EL OBJETIVO DE BUSQUEDA PARA ORIENTACIÓN DE PROGENITORES DE LOS EXPEDINETES CNA-FB-028-2024 Y CNA-FB-73-2024; SEGÚN NOMBRAMIENTO No. CNA-SUFB-197-2024</t>
  </si>
  <si>
    <t>ERICK SAMUEL  PARRILLA MOLINA</t>
  </si>
  <si>
    <t>VIÁTICOS POR COMISIÓN A CHIQUIMULA, JOCOTAN EL (LOS) DIA (S) 20 AL 21  DE MAYO DEL 2024 CON EL OBJETIVO DE SUPERVISON AL HOGAR ALDEA INFANTILES S.O.S JOCOTAN CNA-EM-EP002; SEGÚN NOMBRAMIENTO No. SACHPOI58-2024</t>
  </si>
  <si>
    <t>VIÁTICOS POR COMISIÓN A BAJA VERAPAZ, SAN JERONIMO EL (LOS) DIA (S) 22 AL 22  DE MAYO DEL 2024 CON EL OBJETIVO DE TRABAJAR PLA DE VIDA A FAVOR DE LA ADOLSCENTE CON EXPEDIENTE IDENTIFICADO CNA-DA-061-2019; SEGÚN NOMBRAMIENTO No. CNA-CEM-350-2024</t>
  </si>
  <si>
    <t>MABELIN LISSETH  SILVA SANDOVAL</t>
  </si>
  <si>
    <t>VIÁTICOS POR COMISIÓN A SACATEPEQUEZ, ANTIGUA GUATEMALA EL (LOS) DIA (S)  CON EL OBJETIVO DE REALIZAR EVALUACION INTEGRAL DE LAS NIÑAS CON ADAPTABILIDAD CNA-DA-037-2024 Y NDA-DA-041-2024; SEGÚN NOMBRAMIENTO No. CNA-CEM-363</t>
  </si>
  <si>
    <t>VIÁTICOS POR COMISIÓN A SUCHITEPEQUEZ, SAN ANTONIO SUCHITEPEQUEZ EL (LOS) DIA (S)  CON EL OBJETIVO DE BUSQUEDA DE ORIGENES DE CNA-BO-004-2022; SEGÚN NOMBRAMIENTO No. CNA-SUFB-222</t>
  </si>
  <si>
    <t>VIÁTICOS POR COMISIÓN A JUTIAPA, JUTIAPA EL (LOS) DIA (S)  CON EL OBJETIVO DE EVALUACION DE CONVIVENCIA DE LOS NNA CON EXPEDINET CNA-DA-018-2024; SEGÚN NOMBRAMIENTO No. CNA-CEM-355</t>
  </si>
  <si>
    <t>VIÁTICOS POR COMISIÓN A ESCUINTLA, SANTA LUCIA COTZUMALGUAPA EL (LOS) DIA (S)  CON EL OBJETIVO DE TRASLADO DE PERSONAL DE SUFA DEL CNA PARA EVALUAICON PSICOCIAL A SOLICITANTES; SEGÚN NOMBRAMIENTO No. CNA-SGYT-448</t>
  </si>
  <si>
    <t>VIÁTICOS POR COMISIÓN A JALAPA, MONJAS FINCA EL YALU EL (LOS) DIA (S)  CON EL OBJETIVO DE EVALUACION INTEGRAL DE LA NIÑA CON ADAPTABILIDAD CNA-DA-046-2024; SEGÚN NOMBRAMIENTO No. CNA-CEM-385</t>
  </si>
  <si>
    <t>VIÁTICOS POR COMISIÓN A JALAPA, MONJAS FINCA EL YALU EL (LOS) DIA (S)  CON EL OBJETIVO DE TRASLADO DE PERSONAL EVALUACION INTEGRAL DE LA NIÑA CON ADOPTABILIDAD CNA-DA-046-2024; SEGÚN NOMBRAMIENTO No. CNA-CEM-387</t>
  </si>
  <si>
    <t>VIÁTICOS POR COMISIÓN A JALAPA, MONJAS FINCA EL YALU EL (LOS) DIA (S)  CON EL OBJETIVO DE EVALUACION INTEGRAL DE LA NIÑA CON ADAPTABILIDAD CNA-DA-046-2024; SEGÚN NOMBRAMIENTO No. CNA-CEM-386</t>
  </si>
  <si>
    <t>VIÁTICOS POR COMISIÓN A ESCUINTLA, SANTA LUCIA COTZUMALGUAPA EL (LOS) DIA (S)  CON EL OBJETIVO DE TRASLADO DE PERSONAL DE SUFB DEL CNA PARA BUSQUEDA DE ORIENTACION; SEGÚN NOMBRAMIENTO No. CNA-SGYT-444</t>
  </si>
  <si>
    <t>VIÁTICOS POR COMISIÓN A QUICHE, SAN ANDRES SAJCABAJA EL (LOS) DIA (S)  CON EL OBJETIVO DE SUPERVISION AL HOGAR DE VIDA Y NUTRICION CNA-EM-EP013-2010; SEGÚN NOMBRAMIENTO No. SACHP0171</t>
  </si>
  <si>
    <t>VIÁTICOS POR COMISIÓN A QUETZALTENANGO, QUETZALTENANGO EL (LOS) DIA (S)  CON EL OBJETIVO DE EVALUACION INTEGRAL DEL NIÑO CON EXPEDINETE CNA-DA-035-2024; SEGÚN NOMBRAMIENTO No. CNA-CEM-384</t>
  </si>
  <si>
    <t>VIÁTICOS POR COMISIÓN A QUETZATENANGO, SAN MARTIN SACATEPEQUEZ EL (LOS) DIA (S)  CON EL OBJETIVO DE ORIENTACION A LA ADOLESCENTE MADRE Y ASESORIA A LA ABUELA EX CNA- FB-160-2023; SEGÚN NOMBRAMIENTO No. CNA-SUFB-236</t>
  </si>
  <si>
    <t>VIÁTICOS POR COMISIÓN A JUTIAPA, QUESADA BARRIO BRISAS DEL RIO EL (LOS) DIA (S)  CON EL OBJETIVO DE EVALUACION DE CONVIVENCIA DEL NIÑO CON EXPEDIENTE CNA-DA-011-2024; SEGÚN NOMBRAMIENTO No. CNA-CEM-380</t>
  </si>
  <si>
    <t>PABLO RAUL  TORTOLA DIEGUEZ</t>
  </si>
  <si>
    <t>VIÁTICOS POR COMISIÓN A RETALHULEHU, RETALHULEHU ALDEA CONCEPCION EL (LOS) DIA (S)  CON EL OBJETIVO DE TRASLADO DE PERSONAL DE SUAN DEL CNA PARA EVALUACION INTEGRAL DE LOS NIÑOS CON ADAPTABILIDAD; SEGÚN NOMBRAMIENTO No. CNA-SGYT-474</t>
  </si>
  <si>
    <t>VIÁTICOS POR COMISIÓN A RETALHULEHU, REGALHULEU ALDEA CONCEPCION EL (LOS) DIA (S)  CON EL OBJETIVO DE EVALUACION INTEGRAL DE LOS NIÑOS CON ADOPTABILIDAD CNA-DA-034-2024; SEGÚN NOMBRAMIENTO No. CNA-CEM-391</t>
  </si>
  <si>
    <t>VIÁTICOS POR COMISIÓN A QUETZALTENANGO, QUETZALTENANGO EL (LOS) DIA (S)  CON EL OBJETIVO DE EVALUACION INTEGRAL ; SEGÚN NOMBRAMIENTO No. CNA-CEM-393</t>
  </si>
  <si>
    <t>VIÁTICOS POR COMISIÓN A SACATEPEQUEZ, SAN LUCAS SACATEPEQUEZ EL (LOS) DIA (S)  CON EL OBJETIVO DE REALIZAR LA EVALUACION DE CONVIVENCIA DE CNA-DA-105-2023; SEGÚN NOMBRAMIENTO No. CNA-CEM-375</t>
  </si>
  <si>
    <t>VIÁTICOS POR COMISIÓN A QUETZALTENANGO, QUETZALTENANGO EL (LOS) DIA (S)  CON EL OBJETIVO DE EVALUACION INTEGRAL A FAVRO DE LOS NIÑOS CON EXPEDIENTE CNA-DA-042-2024 y CNA-DA-048-2024; SEGÚN NOMBRAMIENTO No. CNA-CEM-392</t>
  </si>
  <si>
    <t>CARLOS ENRIQUE  SAC ESTACUY</t>
  </si>
  <si>
    <t>VIÁTICOS POR COMISIÓN A CHIMALTENANGO, CHIMALTENANGO EL (LOS) DIA (S)  CON EL OBJETIVO DE TRASLADO AL DIRECTOR PARA CAPACITACION PROCESO DE ADOPCIONES PGN CHIMALTENANGO; SEGÚN NOMBRAMIENTO No. CNA-SGYT-496</t>
  </si>
  <si>
    <t>VIÁTICOS POR COMISIÓN A SACATEPEQUEZ, ANTIGUA GUATEMALA EL (LOS) DIA (S)  CON EL OBJETIVO DE TRASLADO DE PERSONAL DE LA SACHPO DEL CNA PARA SUPERVISION DE HOGAR; SEGÚN NOMBRAMIENTO No. CNA-SGYT-498</t>
  </si>
  <si>
    <t>VIÁTICOS POR COMISIÓN A QUICHE, SAN ANDRES SAJCABAJA EL (LOS) DIA (S) 4 AL 5  DE JUNIO DEL 2024 CON EL OBJETIVO DE SUPERVISION AL HOGAR VIDA Y NUTRICION; SEGÚN NOMBRAMIENTO No. SACHPOI64-2024</t>
  </si>
  <si>
    <t>VIÁTICOS POR COMISIÓN A QUICHE, SAN ANDRES SAJCABAJA EL (LOS) DIA (S) 4 AL 5  DE JUNIO DEL 2024 CON EL OBJETIVO DE SUPERVISION AL HOGAR VIDA Y NUTRICION ; SEGÚN NOMBRAMIENTO No. SACHPOI65-2024</t>
  </si>
  <si>
    <t>VIÁTICOS POR COMISIÓN A JALAPA, SAN PEDRO PINULA EL (LOS) DIA (S)  CON EL OBJETIVO DE TRASLADO DE PERSONAL DE SUFA DEL CNA PARA REALIZAR EVALUACION PSICOSOCIAL SEGÚN EXPEDIENTE; SEGÚN NOMBRAMIENTO No. CNA-SGYT-457</t>
  </si>
  <si>
    <t>JENNIFER ALICIA  MARTINEZ CONTRERAS</t>
  </si>
  <si>
    <t>VIÁTICOS POR COMISIÓN A ESCUINTLA, SANTA LUCIA COTZUMALGUAPA EL (LOS) DIA (S)  CON EL OBJETIVO DE EVALUACION PSICOSOCIAL AL SOLICITANTE CON EXPEDIENTE CNA-AN-047-2024; SEGÚN NOMBRAMIENTO No. CNA-SUFA-186</t>
  </si>
  <si>
    <t>MELVIN RODOLFO  VASQUEZ OSORIO</t>
  </si>
  <si>
    <t>VIÁTICOS POR COMISIÓN A SACATEPEQUEZ, SAN LUCAS SACATEPEQUEZ EL (LOS) DIA (S)  CON EL OBJETIVO DE TRASLADO DE PERSONAL DEL SAN DEL CNA A TOMA DE OPINION; SEGÚN NOMBRAMIENTO No. CNA-SGYT-445</t>
  </si>
  <si>
    <t>VIÁTICOS POR COMISIÓN A JUTIAPA, JUTIAPA EL (LOS) DIA (S)  CON EL OBJETIVO DE TRASLADO DE PERSONAL DEL SUAN DEL CNA A EVALUACION DE CONVIVENCIA; SEGÚN NOMBRAMIENTO No. CNA-SGYT-450</t>
  </si>
  <si>
    <t>VIÁTICOS POR COMISIÓN A SUCHITEPEQUEZ, SAN ANTONIO SUCHITEPEQUEZ EL (LOS) DIA (S)  CON EL OBJETIVO DE BUSQUEDA DE ORIGENES CNA-BO-004-2022; SEGÚN NOMBRAMIENTO No. CNA-SGYT-449</t>
  </si>
  <si>
    <t>VIÁTICOS POR COMISIÓN A QUETZALTENANGO, QUETZALTENANGO EL (LOS) DIA (S)  CON EL OBJETIVO DE EVALUACION INTEGRAL A FAVOR DE LOS NIÑOS EXPEDIENTES CNA-DA-042-2024 CNA-DA-048-2024; SEGÚN NOMBRAMIENTO No. CNA-CEM-394</t>
  </si>
  <si>
    <t>VIÁTICOS POR COMISIÓN A JUTIAPA, QUESADA BARRIO BRISAS DEL RIO EL (LOS) DIA (S)  CON EL OBJETIVO DE EVALUACION DE CONVIVENCIA DEL NIÑO CON EXPEDIENTE CNA-DA-011-2024; SEGÚN NOMBRAMIENTO No. CNA-SGYT-468</t>
  </si>
  <si>
    <t>VIÁTICOS POR COMISIÓN A ESCUINTLA, SANTA LUCIA COTZUMALGUAPA EL (LOS) DIA (S)  CON EL OBJETIVO DE BUSQUEDA DE ORIGENES DE CNA-BO-089-2024; SEGÚN NOMBRAMIENTO No. CNA-SUFB-233</t>
  </si>
  <si>
    <t>VIÁTICOS POR COMISIÓN A ESCUINTLA, ESCUINTLA EL (LOS) DIA (S)  CON EL OBJETIVO DE BUSQUEDA DE ORIGENES DE CNA-BO-025-2023; SEGÚN NOMBRAMIENTO No. CNA-SUFB-221</t>
  </si>
  <si>
    <t>VIÁTICOS POR COMISIÓN A HUEHUETENANGO, SANTA EULAIA, SAN RAFAEL, ALDEA LLANO GRANDE EL (LOS) DIA (S)  CON EL OBJETIVO DE EVALUACION SE SEGUIMIENTO POS ADOPTIVO Y SU RESPECTIOV TALLER DE FORTALECIMIENTO A LOS EXPEDIENTES CNA-DA-027-2019, CNA-DA-073-2021; SEGÚN NOMBRAMIENTO No. CNA-SUFA-200-2024</t>
  </si>
  <si>
    <t>EUFEMIA MICDALIA SANTOS MAZARIEGOS</t>
  </si>
  <si>
    <t>VIÁTICOS POR COMISIÓN A JALAPA, SAN PEDRO PINULA EL (LOS) DIA (S)  CON EL OBJETIVO DE REALIZAR EVALUACION PSICOSOCIAL Y PSICOLOGIA EXPEDIENTE CNA-AME-013-2023; SEGÚN NOMBRAMIENTO No. CNA-SUFA-194</t>
  </si>
  <si>
    <t>NINETTE ALEJANDRA  PONCE FUENTES</t>
  </si>
  <si>
    <t>VIÁTICOS POR COMISIÓN A JALAPA, SAN PEDRO PINULA EL (LOS) DIA (S)  CON EL OBJETIVO DE REALIZAR EVALUACION PSICOSOCIAL EXPEDIENTE CNA-AME-013-2023; SEGÚN NOMBRAMIENTO No. CNA-CEM-195</t>
  </si>
  <si>
    <t>VIÁTICOS POR COMISIÓN A IZABAL, PUERTO BARRIOS EL (LOS) DIA (S)  CON EL OBJETIVO DE EVALUACION INTEGRAL A FAVOR DE LA NIÑA CON EXPEDINETE CNA-DA-047-2021; SEGÚN NOMBRAMIENTO No. CNA-CEM-406</t>
  </si>
  <si>
    <t>VIÁTICOS POR COMISIÓN A ZACAPA, ZACAPA EL (LOS) DIA (S)  CON EL OBJETIVO DE EVALUACION INTEGRAL DE LOS NNA CON EXPEDIENTE CNA-DA-032-2024; SEGÚN NOMBRAMIENTO No. CNA-CEM-401</t>
  </si>
  <si>
    <t>MARGARITA DE JESUS  GARCIA CANTE</t>
  </si>
  <si>
    <t>VIÁTICOS POR COMISIÓN A SACATEPEQUEZ, ANTIGUA GUATEMALA EL (LOS) DIA (S)  CON EL OBJETIVO DE SUPERVISON AL HOGAR DE LA ESPERANZA IV CNA-EM-EP002-2021; SEGÚN NOMBRAMIENTO No. SACHPOI-78</t>
  </si>
  <si>
    <t>VIÁTICOS POR COMISIÓN A JUTIAPA, SAN JOSE ACATEMPA EL (LOS) DIA (S)  CON EL OBJETIVO DE ORIENTAR SOBRE EL PROCESO DE ADOPCION EN VIRTUD DE ORDEN EMADA POR JUEZGADO DE LA NIÑEZ CARPETA JUDICIAL N-10013-2024-00195; SEGÚN NOMBRAMIENTO No. CNA-SGYT-505-2024</t>
  </si>
  <si>
    <t>VIÁTICOS POR COMISIÓN A RETALHULEHU, REGALHULEU ALDEA CONCEPCION EL (LOS) DIA (S)  CON EL OBJETIVO DE EVALUACION INTREGRAL DE LOS NIÑOS CON ADOPTABILIDAD EXPEDIENTE CNA-DA-034-2024; SEGÚN NOMBRAMIENTO No. CNA-CEM-390-2024</t>
  </si>
  <si>
    <t>VIÁTICOS POR COMISIÓN A JUTIAPA, QUESADA BARRIO BRISAS DEL RIO EL (LOS) DIA (S)  CON EL OBJETIVO DE EVALUACION DE CONVIVENCIA DEL NIÑO CON EXPEDIENTE CNA-DA-011-2024; SEGÚN NOMBRAMIENTO No. CNA-CEM-381</t>
  </si>
  <si>
    <t>VIÁTICOS POR COMISIÓN A IZABAL, PUERTO BARRIOS EL (LOS) DIA (S)  CON EL OBJETIVO DE EVALUACION INTEGRAL A FAVOR DE LA NIÑA CON EXPEDINETE CNA-DA-047-2021; SEGÚN NOMBRAMIENTO No. CNA-CEM-405</t>
  </si>
  <si>
    <t>VIÁTICOS POR COMISIÓN A SACATEPEQUEZ, SAN LUCAS SACATEPEQUEZ EL (LOS) DIA (S)  CON EL OBJETIVO DE REALIZAR LA EVALUACION DE CONVIVENCIA DE CNA-DA-105-2023; SEGÚN NOMBRAMIENTO No. CNA-CEM-374</t>
  </si>
  <si>
    <t>VIÁTICOS POR COMISIÓN A CHIQUIMULA, JUTIAPA, JOCOTAN AGUA BLANCA EL (LOS) DIA (S)  CON EL OBJETIVO DE EVALUACION PSICOLOGICA EXPEDIENTES CNA-AN051-2023, CNA-AHC-021-2021 Y SEGUIMIENTO POST ADOPTIVO CNA-DA-090-2015; SEGÚN NOMBRAMIENTO No. CNA-SUFA-210</t>
  </si>
  <si>
    <t>VIÁTICOS POR COMISIÓN A CHIQUIMULA, IZABAL, CAMOTAN, PUERTO BARRIOS EL (LOS) DIA (S)  CON EL OBJETIVO DE PRIMER ENCUENTRO DE LOS NNA CON EXPEDIENTE CNA-DA-098-2022, CNA-DA-028-2028 INICIO DE CONVIVIENCIA Y ACOMPAÑAMIENTO DE VIDEO PARA LA COMPAÑA PONTE EN SU LUGAR DEL NNA CAN-DA-116-2023; SEGÚN NOMBRAMIENTO No. CNA-CEM-407</t>
  </si>
  <si>
    <t>JENNIFER CECILIA  ZAPETA ZAPETA</t>
  </si>
  <si>
    <t>VIÁTICOS POR COMISIÓN A SACATEPEQUEZ, ANTIGUA GUATEMALA EL (LOS) DIA (S)  CON EL OBJETIVO DE SUPERVISON AL HOGAR DE LA ESPERANZA IV CNA-EM-EP002-2021; SEGÚN NOMBRAMIENTO No. SACHPOI-79</t>
  </si>
  <si>
    <t>Se incluye en el presente listado los viáticos pagados en el interior de la República de Guatemala, correspondiente al mes de Junio 2024</t>
  </si>
  <si>
    <t>JUNIO 2024</t>
  </si>
  <si>
    <t>COMISIÓN REALZIADA A IZABAL, PUERTO BARRIOS LA ASUNCION, DEL 12 AL 14 DE JUNIO 2024, REALIZACIÓN DE VIDEOS DE NIÑOS EN ADOPCION PRIORITARIA</t>
  </si>
  <si>
    <t>COMISIÓN REALIZADA A CHIMALTENANGO, CHIMALTENANGO, EL 12 DE JUNIO DE 2024, APOYAR EN CAPACITACION SOBRE EL PROCESO DE ADOPCION GUATEMALA AL PERSONAL DE LA DELEGACION DE LA PGN DE CHIMALTENANGO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</si>
</sst>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_-* #,##0.00\ &quot;Q&quot;_-;\-* #,##0.00\ &quot;Q&quot;_-;_-* &quot;-&quot;??\ &quot;Q&quot;_-;_-@_-"/>
    <numFmt numFmtId="165" formatCode="_-[$Q-100A]* #,##0.00_-;\-[$Q-100A]* #,##0.00_-;_-[$Q-100A]* &quot;-&quot;??_-;_-@_-"/>
    <numFmt numFmtId="166" formatCode="&quot;Q&quot;#,##0.00"/>
    <numFmt numFmtId="167" formatCode="_-* #,##0.00\ _€_-;\-* #,##0.00\ _€_-;_-* &quot;-&quot;??\ _€_-;_-@_-"/>
    <numFmt numFmtId="168" formatCode="_-* #,##0.00\ _Q_-;\-* #,##0.00\ _Q_-;_-* &quot;-&quot;??\ _Q_-;_-@_-"/>
    <numFmt numFmtId="169" formatCode="_([$€-2]* #,##0.00_);_([$€-2]* \(#,##0.00\);_([$€-2]* &quot;-&quot;??_)"/>
    <numFmt numFmtId="170" formatCode="#,##0.00\ _Q"/>
  </numFmts>
  <fonts count="21" x14ac:knownFonts="1">
    <font>
      <sz val="11"/>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b/>
      <sz val="10"/>
      <name val="Calibri"/>
      <family val="2"/>
      <scheme val="minor"/>
    </font>
    <font>
      <b/>
      <sz val="12"/>
      <name val="Calibri"/>
      <family val="2"/>
      <scheme val="minor"/>
    </font>
    <font>
      <sz val="9"/>
      <name val="Arial"/>
      <family val="2"/>
    </font>
    <font>
      <sz val="10"/>
      <color theme="1"/>
      <name val="Arial"/>
      <family val="2"/>
    </font>
    <font>
      <sz val="10"/>
      <color theme="1"/>
      <name val="Century Gothic"/>
      <family val="2"/>
    </font>
    <font>
      <sz val="8"/>
      <color theme="1"/>
      <name val="Century Gothic"/>
      <family val="2"/>
    </font>
    <font>
      <sz val="10"/>
      <color indexed="56"/>
      <name val="Arial"/>
      <family val="2"/>
    </font>
    <font>
      <sz val="11"/>
      <color theme="1"/>
      <name val="Calibri"/>
      <family val="2"/>
      <scheme val="minor"/>
    </font>
    <font>
      <sz val="10"/>
      <name val="Arial"/>
      <family val="2"/>
    </font>
    <font>
      <sz val="10"/>
      <name val="Arial"/>
      <family val="2"/>
    </font>
    <font>
      <sz val="11"/>
      <color indexed="8"/>
      <name val="Calibri"/>
      <family val="2"/>
    </font>
    <font>
      <sz val="8"/>
      <color theme="1"/>
      <name val="Calibri"/>
      <family val="2"/>
      <scheme val="minor"/>
    </font>
    <font>
      <b/>
      <sz val="8"/>
      <color theme="1"/>
      <name val="Calibri"/>
      <family val="2"/>
      <scheme val="minor"/>
    </font>
    <font>
      <sz val="10"/>
      <color theme="1"/>
      <name val="Calibri"/>
      <family val="2"/>
      <scheme val="minor"/>
    </font>
    <font>
      <b/>
      <sz val="9"/>
      <name val="Arial"/>
      <family val="2"/>
    </font>
    <font>
      <sz val="9"/>
      <name val="Calibri Light"/>
      <family val="2"/>
      <scheme val="major"/>
    </font>
    <font>
      <sz val="10"/>
      <color theme="1"/>
      <name val="Calibri Light"/>
      <family val="2"/>
      <scheme val="major"/>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s>
  <cellStyleXfs count="301">
    <xf numFmtId="0" fontId="0" fillId="0" borderId="0"/>
    <xf numFmtId="0" fontId="12" fillId="0" borderId="0"/>
    <xf numFmtId="0" fontId="11" fillId="0" borderId="0"/>
    <xf numFmtId="168" fontId="14" fillId="0" borderId="0" applyFont="0" applyFill="0" applyBorder="0" applyAlignment="0" applyProtection="0"/>
    <xf numFmtId="9" fontId="14" fillId="0" borderId="0" applyFont="0" applyFill="0" applyBorder="0" applyAlignment="0" applyProtection="0"/>
    <xf numFmtId="0" fontId="11" fillId="0" borderId="0"/>
    <xf numFmtId="167" fontId="14" fillId="0" borderId="0" applyFont="0" applyFill="0" applyBorder="0" applyAlignment="0" applyProtection="0"/>
    <xf numFmtId="0" fontId="11" fillId="0" borderId="0"/>
    <xf numFmtId="0" fontId="11" fillId="0" borderId="0"/>
    <xf numFmtId="167" fontId="14" fillId="0" borderId="0" applyFont="0" applyFill="0" applyBorder="0" applyAlignment="0" applyProtection="0"/>
    <xf numFmtId="168" fontId="1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9"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xf numFmtId="0" fontId="11" fillId="0" borderId="0"/>
    <xf numFmtId="0" fontId="13" fillId="0" borderId="0"/>
    <xf numFmtId="0" fontId="11" fillId="0" borderId="0"/>
    <xf numFmtId="0" fontId="11" fillId="0" borderId="0"/>
    <xf numFmtId="0" fontId="11" fillId="0" borderId="0"/>
    <xf numFmtId="0" fontId="11" fillId="0" borderId="0"/>
    <xf numFmtId="43" fontId="14" fillId="0" borderId="0" applyFont="0" applyFill="0" applyBorder="0" applyAlignment="0" applyProtection="0"/>
    <xf numFmtId="0" fontId="11" fillId="0" borderId="0"/>
    <xf numFmtId="0" fontId="11" fillId="0" borderId="0"/>
    <xf numFmtId="0" fontId="13" fillId="0" borderId="0"/>
    <xf numFmtId="0" fontId="11" fillId="0" borderId="0"/>
    <xf numFmtId="0" fontId="11" fillId="0" borderId="0"/>
    <xf numFmtId="43" fontId="14" fillId="0" borderId="0" applyFont="0" applyFill="0" applyBorder="0" applyAlignment="0" applyProtection="0"/>
    <xf numFmtId="0" fontId="11" fillId="0" borderId="0"/>
    <xf numFmtId="0" fontId="11" fillId="0" borderId="0"/>
    <xf numFmtId="0" fontId="1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3" fillId="0" borderId="0" applyFont="0" applyFill="0" applyBorder="0" applyAlignment="0" applyProtection="0"/>
    <xf numFmtId="44" fontId="13" fillId="0" borderId="0" applyFont="0" applyFill="0" applyBorder="0" applyAlignment="0" applyProtection="0"/>
    <xf numFmtId="0" fontId="1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8"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4" fillId="0" borderId="0" applyFont="0" applyFill="0" applyBorder="0" applyAlignment="0" applyProtection="0"/>
    <xf numFmtId="0" fontId="11" fillId="0" borderId="0"/>
    <xf numFmtId="0" fontId="11" fillId="0" borderId="0"/>
    <xf numFmtId="0" fontId="11" fillId="0" borderId="0"/>
    <xf numFmtId="0" fontId="11" fillId="0" borderId="0"/>
    <xf numFmtId="43" fontId="14" fillId="0" borderId="0" applyFont="0" applyFill="0" applyBorder="0" applyAlignment="0" applyProtection="0"/>
    <xf numFmtId="0" fontId="11" fillId="0" borderId="0"/>
    <xf numFmtId="0" fontId="11" fillId="0" borderId="0"/>
    <xf numFmtId="0" fontId="1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3" fillId="0" borderId="0" applyFont="0" applyFill="0" applyBorder="0" applyAlignment="0" applyProtection="0"/>
    <xf numFmtId="0" fontId="1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12" fillId="0" borderId="0" applyFont="0" applyFill="0" applyBorder="0" applyAlignment="0" applyProtection="0"/>
    <xf numFmtId="169"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43" fontId="14" fillId="0" borderId="0" applyFont="0" applyFill="0" applyBorder="0" applyAlignment="0" applyProtection="0"/>
    <xf numFmtId="0" fontId="1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cellStyleXfs>
  <cellXfs count="87">
    <xf numFmtId="0" fontId="0" fillId="0" borderId="0" xfId="0"/>
    <xf numFmtId="0" fontId="2" fillId="0" borderId="0" xfId="0" applyFont="1" applyAlignment="1">
      <alignment vertical="center"/>
    </xf>
    <xf numFmtId="0" fontId="0" fillId="0" borderId="0" xfId="0" applyAlignment="1">
      <alignment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165" fontId="0" fillId="0" borderId="0" xfId="0" applyNumberFormat="1" applyAlignment="1">
      <alignment vertical="center"/>
    </xf>
    <xf numFmtId="0" fontId="0" fillId="0" borderId="5" xfId="0" applyBorder="1"/>
    <xf numFmtId="165" fontId="0" fillId="0" borderId="6" xfId="0" applyNumberFormat="1" applyBorder="1" applyAlignment="1">
      <alignment vertical="center"/>
    </xf>
    <xf numFmtId="0" fontId="0" fillId="0" borderId="8" xfId="0" applyBorder="1"/>
    <xf numFmtId="0" fontId="0" fillId="0" borderId="7" xfId="0" applyBorder="1"/>
    <xf numFmtId="0" fontId="0" fillId="0" borderId="5" xfId="0" applyBorder="1" applyAlignment="1">
      <alignment wrapText="1"/>
    </xf>
    <xf numFmtId="165" fontId="0" fillId="0" borderId="9" xfId="0" applyNumberFormat="1" applyBorder="1" applyAlignment="1">
      <alignment vertical="center"/>
    </xf>
    <xf numFmtId="0" fontId="5" fillId="0" borderId="8" xfId="0" applyFont="1" applyBorder="1" applyAlignment="1">
      <alignment horizontal="left"/>
    </xf>
    <xf numFmtId="0" fontId="1" fillId="0" borderId="0" xfId="0" applyFont="1"/>
    <xf numFmtId="0" fontId="0" fillId="0" borderId="0" xfId="0" applyAlignment="1">
      <alignment horizontal="left" vertical="center" wrapText="1"/>
    </xf>
    <xf numFmtId="14" fontId="4" fillId="0" borderId="8" xfId="0" applyNumberFormat="1" applyFont="1" applyBorder="1" applyAlignment="1">
      <alignment horizontal="center" vertical="center"/>
    </xf>
    <xf numFmtId="0" fontId="7" fillId="2" borderId="0" xfId="0" applyFont="1" applyFill="1"/>
    <xf numFmtId="0" fontId="7" fillId="2" borderId="0" xfId="0" applyFont="1" applyFill="1" applyAlignment="1">
      <alignment horizontal="center"/>
    </xf>
    <xf numFmtId="166" fontId="8" fillId="2" borderId="0" xfId="0" applyNumberFormat="1" applyFont="1" applyFill="1" applyAlignment="1">
      <alignment horizontal="center" vertical="center"/>
    </xf>
    <xf numFmtId="0" fontId="9" fillId="2" borderId="0" xfId="0" applyFont="1" applyFill="1" applyAlignment="1">
      <alignment vertical="center"/>
    </xf>
    <xf numFmtId="0" fontId="10" fillId="2" borderId="0" xfId="0" applyFont="1" applyFill="1" applyAlignment="1">
      <alignment vertical="top"/>
    </xf>
    <xf numFmtId="0" fontId="8" fillId="2" borderId="0" xfId="0" applyFont="1" applyFill="1" applyAlignment="1">
      <alignment horizontal="center"/>
    </xf>
    <xf numFmtId="0" fontId="7" fillId="2" borderId="0" xfId="0" applyFont="1" applyFill="1" applyAlignment="1">
      <alignment vertical="center"/>
    </xf>
    <xf numFmtId="0" fontId="7" fillId="2" borderId="0" xfId="0" applyFont="1" applyFill="1" applyAlignment="1">
      <alignment horizontal="center" vertical="center"/>
    </xf>
    <xf numFmtId="0" fontId="0" fillId="0" borderId="8" xfId="0" applyBorder="1" applyAlignment="1">
      <alignment horizontal="left"/>
    </xf>
    <xf numFmtId="0" fontId="15" fillId="0" borderId="0" xfId="0" applyFont="1"/>
    <xf numFmtId="0" fontId="6" fillId="2" borderId="14" xfId="0" applyFont="1" applyFill="1" applyBorder="1" applyAlignment="1">
      <alignment vertical="center" wrapText="1"/>
    </xf>
    <xf numFmtId="4" fontId="4" fillId="0" borderId="14" xfId="0" applyNumberFormat="1" applyFont="1" applyBorder="1" applyAlignment="1">
      <alignment horizontal="center" vertical="center" wrapText="1"/>
    </xf>
    <xf numFmtId="165" fontId="3" fillId="0" borderId="15" xfId="0" applyNumberFormat="1" applyFont="1" applyBorder="1" applyAlignment="1">
      <alignment vertical="center"/>
    </xf>
    <xf numFmtId="14" fontId="4" fillId="0" borderId="13" xfId="0" applyNumberFormat="1" applyFont="1" applyBorder="1" applyAlignment="1">
      <alignment horizontal="center" vertical="center"/>
    </xf>
    <xf numFmtId="0" fontId="6" fillId="2" borderId="0" xfId="0" applyFont="1" applyFill="1" applyAlignment="1">
      <alignment vertical="center" wrapText="1"/>
    </xf>
    <xf numFmtId="4" fontId="4" fillId="0" borderId="0" xfId="0" applyNumberFormat="1" applyFont="1" applyAlignment="1">
      <alignment horizontal="justify" vertical="center" wrapText="1"/>
    </xf>
    <xf numFmtId="0" fontId="7" fillId="2" borderId="0" xfId="0" applyFont="1" applyFill="1" applyAlignment="1">
      <alignment horizontal="left"/>
    </xf>
    <xf numFmtId="14" fontId="0" fillId="0" borderId="8" xfId="0" applyNumberFormat="1" applyBorder="1"/>
    <xf numFmtId="14" fontId="5" fillId="0" borderId="8" xfId="0" applyNumberFormat="1" applyFont="1" applyBorder="1" applyAlignment="1">
      <alignment horizontal="left"/>
    </xf>
    <xf numFmtId="14" fontId="1" fillId="0" borderId="2" xfId="0" applyNumberFormat="1" applyFont="1" applyBorder="1" applyAlignment="1">
      <alignment horizontal="center" vertical="center"/>
    </xf>
    <xf numFmtId="14" fontId="0" fillId="0" borderId="7" xfId="0" applyNumberFormat="1" applyBorder="1"/>
    <xf numFmtId="14" fontId="0" fillId="0" borderId="0" xfId="0" applyNumberFormat="1"/>
    <xf numFmtId="14" fontId="7" fillId="2" borderId="0" xfId="0" applyNumberFormat="1" applyFont="1" applyFill="1"/>
    <xf numFmtId="14" fontId="7" fillId="2" borderId="0" xfId="0" applyNumberFormat="1" applyFont="1" applyFill="1" applyAlignment="1">
      <alignment horizontal="center" vertical="center"/>
    </xf>
    <xf numFmtId="14" fontId="0" fillId="0" borderId="0" xfId="0" applyNumberFormat="1" applyAlignment="1">
      <alignment horizontal="left" vertical="center" wrapText="1"/>
    </xf>
    <xf numFmtId="170" fontId="0" fillId="0" borderId="6" xfId="0" applyNumberFormat="1" applyBorder="1" applyAlignment="1">
      <alignment vertical="center"/>
    </xf>
    <xf numFmtId="170" fontId="3" fillId="0" borderId="2" xfId="0" applyNumberFormat="1" applyFont="1" applyBorder="1" applyAlignment="1">
      <alignment horizontal="center" vertical="center" wrapText="1"/>
    </xf>
    <xf numFmtId="170" fontId="3" fillId="0" borderId="6" xfId="0" applyNumberFormat="1" applyFont="1" applyBorder="1" applyAlignment="1">
      <alignment vertical="center"/>
    </xf>
    <xf numFmtId="170" fontId="0" fillId="0" borderId="9" xfId="0" applyNumberFormat="1" applyBorder="1" applyAlignment="1">
      <alignment vertical="center"/>
    </xf>
    <xf numFmtId="170" fontId="0" fillId="0" borderId="0" xfId="0" applyNumberFormat="1" applyAlignment="1">
      <alignment vertical="center"/>
    </xf>
    <xf numFmtId="170" fontId="8" fillId="2" borderId="0" xfId="0" applyNumberFormat="1" applyFont="1" applyFill="1" applyAlignment="1">
      <alignment horizontal="center" vertical="center"/>
    </xf>
    <xf numFmtId="170" fontId="7" fillId="2" borderId="0" xfId="0" applyNumberFormat="1" applyFont="1" applyFill="1" applyAlignment="1">
      <alignment horizontal="center"/>
    </xf>
    <xf numFmtId="170" fontId="7" fillId="2" borderId="0" xfId="0" applyNumberFormat="1" applyFont="1" applyFill="1" applyAlignment="1">
      <alignment horizontal="center" vertical="center"/>
    </xf>
    <xf numFmtId="14" fontId="6" fillId="2" borderId="16" xfId="0" applyNumberFormat="1" applyFont="1" applyFill="1" applyBorder="1" applyAlignment="1">
      <alignment horizontal="center" vertical="center"/>
    </xf>
    <xf numFmtId="0" fontId="6" fillId="2" borderId="17" xfId="0" applyFont="1" applyFill="1" applyBorder="1" applyAlignment="1">
      <alignment vertical="center" wrapText="1"/>
    </xf>
    <xf numFmtId="4" fontId="6" fillId="2" borderId="1" xfId="0" applyNumberFormat="1" applyFont="1" applyFill="1" applyBorder="1" applyAlignment="1">
      <alignment horizontal="justify" vertical="center" wrapText="1"/>
    </xf>
    <xf numFmtId="165" fontId="17" fillId="0" borderId="4" xfId="0" applyNumberFormat="1" applyFont="1" applyBorder="1" applyAlignment="1">
      <alignment vertical="center"/>
    </xf>
    <xf numFmtId="14" fontId="6" fillId="2" borderId="1" xfId="0" applyNumberFormat="1" applyFont="1" applyFill="1" applyBorder="1" applyAlignment="1">
      <alignment horizontal="center" vertical="center"/>
    </xf>
    <xf numFmtId="0" fontId="6" fillId="2" borderId="1" xfId="0" applyFont="1" applyFill="1" applyBorder="1" applyAlignment="1">
      <alignment vertical="center" wrapText="1"/>
    </xf>
    <xf numFmtId="4" fontId="18" fillId="2" borderId="1" xfId="0" applyNumberFormat="1" applyFont="1" applyFill="1" applyBorder="1" applyAlignment="1">
      <alignment horizontal="justify" vertical="center" wrapText="1"/>
    </xf>
    <xf numFmtId="165" fontId="3" fillId="0" borderId="1" xfId="0" applyNumberFormat="1" applyFont="1" applyBorder="1" applyAlignment="1">
      <alignment vertical="center"/>
    </xf>
    <xf numFmtId="4" fontId="19" fillId="2" borderId="17" xfId="0" applyNumberFormat="1" applyFont="1" applyFill="1" applyBorder="1" applyAlignment="1">
      <alignment horizontal="justify" vertical="center" wrapText="1"/>
    </xf>
    <xf numFmtId="165" fontId="20" fillId="0" borderId="18" xfId="0" applyNumberFormat="1" applyFont="1" applyBorder="1" applyAlignment="1">
      <alignment vertical="center"/>
    </xf>
    <xf numFmtId="165" fontId="3" fillId="0" borderId="4" xfId="0" applyNumberFormat="1" applyFont="1" applyBorder="1" applyAlignment="1">
      <alignment vertical="center"/>
    </xf>
    <xf numFmtId="165" fontId="3" fillId="0" borderId="2"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19" fillId="2" borderId="17" xfId="0" applyFont="1" applyFill="1" applyBorder="1" applyAlignment="1">
      <alignment vertical="center" wrapText="1"/>
    </xf>
    <xf numFmtId="14" fontId="6" fillId="2" borderId="3" xfId="0" applyNumberFormat="1" applyFont="1" applyFill="1" applyBorder="1" applyAlignment="1">
      <alignment horizontal="center" vertical="center"/>
    </xf>
    <xf numFmtId="4" fontId="18" fillId="2" borderId="1" xfId="0" applyNumberFormat="1" applyFont="1" applyFill="1" applyBorder="1" applyAlignment="1">
      <alignment horizontal="center" vertical="center" wrapText="1"/>
    </xf>
    <xf numFmtId="1" fontId="19" fillId="2" borderId="16" xfId="0" applyNumberFormat="1" applyFont="1" applyFill="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7" fillId="2" borderId="0" xfId="0" applyFont="1" applyFill="1" applyAlignment="1">
      <alignment horizontal="center"/>
    </xf>
    <xf numFmtId="14" fontId="0" fillId="0" borderId="0" xfId="0" applyNumberFormat="1" applyAlignment="1">
      <alignment horizontal="left" wrapText="1"/>
    </xf>
    <xf numFmtId="0" fontId="7" fillId="2" borderId="0" xfId="0" applyFont="1" applyFill="1" applyAlignment="1">
      <alignment horizontal="center" vertical="center"/>
    </xf>
    <xf numFmtId="0" fontId="2" fillId="0" borderId="8"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49" fontId="2" fillId="0" borderId="8" xfId="0" applyNumberFormat="1" applyFont="1" applyBorder="1" applyAlignment="1">
      <alignment horizontal="center"/>
    </xf>
    <xf numFmtId="49" fontId="2" fillId="0" borderId="0" xfId="0" applyNumberFormat="1" applyFont="1" applyAlignment="1">
      <alignment horizontal="center"/>
    </xf>
    <xf numFmtId="49" fontId="2" fillId="0" borderId="6" xfId="0" applyNumberFormat="1" applyFont="1" applyBorder="1" applyAlignment="1">
      <alignment horizontal="center"/>
    </xf>
    <xf numFmtId="0" fontId="0" fillId="0" borderId="8" xfId="0" applyBorder="1" applyAlignment="1">
      <alignment horizontal="left" wrapText="1"/>
    </xf>
    <xf numFmtId="0" fontId="0" fillId="0" borderId="0" xfId="0" applyAlignment="1">
      <alignment horizontal="left" wrapText="1"/>
    </xf>
    <xf numFmtId="0" fontId="0" fillId="0" borderId="6" xfId="0" applyBorder="1" applyAlignment="1">
      <alignment horizontal="left"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cellXfs>
  <cellStyles count="301">
    <cellStyle name="Euro" xfId="16" xr:uid="{84AA4FBE-0411-48D5-ACF9-4E40B8D36130}"/>
    <cellStyle name="Euro 2" xfId="192" xr:uid="{ECB09813-DDEF-425B-B53A-A332F3BDF980}"/>
    <cellStyle name="Millares 2" xfId="3" xr:uid="{1DD4F770-7187-4C61-B4A3-852F03817FA6}"/>
    <cellStyle name="Millares 2 2" xfId="31" xr:uid="{9FF9320B-7807-46A6-988B-32BA4D2EC589}"/>
    <cellStyle name="Millares 2 2 2" xfId="41" xr:uid="{CA39932A-EC18-419B-B114-41A19D5EC0F4}"/>
    <cellStyle name="Millares 2 2 2 2" xfId="134" xr:uid="{93C4B2F6-53A2-4F9C-95C3-9B7B6A7ADF4C}"/>
    <cellStyle name="Millares 2 2 2 2 2" xfId="235" xr:uid="{5680C00D-2128-4981-A3E6-59F1C36D9BD2}"/>
    <cellStyle name="Millares 2 2 2 2 3" xfId="285" xr:uid="{A1DF2353-4973-48CB-97A5-2B560715DF44}"/>
    <cellStyle name="Millares 2 2 2 3" xfId="205" xr:uid="{515EA35E-74BC-491B-986F-0A316F85ACBF}"/>
    <cellStyle name="Millares 2 2 2 4" xfId="260" xr:uid="{37BAFBE3-CF9F-4D2A-A6A0-CAA9EC2F25F4}"/>
    <cellStyle name="Millares 2 2 3" xfId="73" xr:uid="{9F9C2250-EFE6-4F39-8640-DA32D1CF2F75}"/>
    <cellStyle name="Millares 2 2 3 2" xfId="162" xr:uid="{7562D06D-481C-40E7-AEDB-6B38BC965B06}"/>
    <cellStyle name="Millares 2 2 3 2 2" xfId="242" xr:uid="{B7FC5ED0-4DBE-4D5D-984E-08E7E50EE8B8}"/>
    <cellStyle name="Millares 2 2 3 2 3" xfId="292" xr:uid="{3DAAF0AB-5D2C-43A2-9E93-10E3E20AFC14}"/>
    <cellStyle name="Millares 2 2 3 3" xfId="216" xr:uid="{1CAB3B88-DECA-4B21-84E7-D87AA841676C}"/>
    <cellStyle name="Millares 2 2 3 4" xfId="267" xr:uid="{97882D07-9348-4F0F-BAE9-E0D2EDEB9D52}"/>
    <cellStyle name="Millares 2 2 4" xfId="125" xr:uid="{BB5C5009-801D-48BE-B08B-765FF8C9AAA8}"/>
    <cellStyle name="Millares 2 2 4 2" xfId="233" xr:uid="{A32914FC-89D5-4758-AC17-9BB7D260EE8A}"/>
    <cellStyle name="Millares 2 2 4 3" xfId="283" xr:uid="{A45A5E32-E5CD-4C0A-A958-0A27C1EC43C5}"/>
    <cellStyle name="Millares 2 2 5" xfId="202" xr:uid="{D349CBA0-47BA-4771-BFDA-997A07C8F4A0}"/>
    <cellStyle name="Millares 2 2 6" xfId="258" xr:uid="{9DA8F9B2-11BD-4B71-86DE-59D8FAB111A1}"/>
    <cellStyle name="Millares 2 3" xfId="37" xr:uid="{B1A5E33D-4654-4655-9E71-732BDA300BBC}"/>
    <cellStyle name="Millares 2 3 2" xfId="42" xr:uid="{6C57C44A-9AB6-4549-B21D-2B1D0B42F404}"/>
    <cellStyle name="Millares 2 3 2 2" xfId="135" xr:uid="{C04A81A3-EDBB-47D0-8BBD-13476E82CB9F}"/>
    <cellStyle name="Millares 2 3 2 2 2" xfId="236" xr:uid="{5DB33DD0-6575-46CE-A510-C375DB32759A}"/>
    <cellStyle name="Millares 2 3 2 2 3" xfId="286" xr:uid="{554EBE85-3A08-46F3-ACD3-6620C40BE0E3}"/>
    <cellStyle name="Millares 2 3 2 3" xfId="206" xr:uid="{689E52A2-E922-4194-B3B0-ABCB3514A407}"/>
    <cellStyle name="Millares 2 3 2 4" xfId="261" xr:uid="{B5B33E78-3052-4AC4-ADB3-F4E803BAF7AD}"/>
    <cellStyle name="Millares 2 3 3" xfId="74" xr:uid="{8A2D6252-6DC0-4E8F-9283-E0A2C3364157}"/>
    <cellStyle name="Millares 2 3 3 2" xfId="163" xr:uid="{F33F7E02-656E-4873-9461-F844B0C3C0BB}"/>
    <cellStyle name="Millares 2 3 3 2 2" xfId="243" xr:uid="{E4D08636-2A19-47F1-8E30-B5CF77EC75E1}"/>
    <cellStyle name="Millares 2 3 3 2 3" xfId="293" xr:uid="{C5D2F499-6760-4110-827C-8A7CFB17F5F3}"/>
    <cellStyle name="Millares 2 3 3 3" xfId="217" xr:uid="{E60F4CAF-2645-4A81-9053-826F0FAD6224}"/>
    <cellStyle name="Millares 2 3 3 4" xfId="268" xr:uid="{4A7AC352-5CD6-4C5E-A9C0-D7F6B4285622}"/>
    <cellStyle name="Millares 2 3 4" xfId="130" xr:uid="{46917628-BDEA-4AA9-A8C4-4FBDE697F81D}"/>
    <cellStyle name="Millares 2 3 4 2" xfId="234" xr:uid="{CD400F8B-A48A-4ED9-B6D5-3ABCF8074F84}"/>
    <cellStyle name="Millares 2 3 4 3" xfId="284" xr:uid="{6C7ABFF6-B410-4736-9304-20C5E94CF52D}"/>
    <cellStyle name="Millares 2 3 5" xfId="204" xr:uid="{F945A006-592A-4505-8F9C-0F05224744D4}"/>
    <cellStyle name="Millares 2 3 6" xfId="259" xr:uid="{1DCD967F-A26C-44F2-96BC-FCDC8D0B81DD}"/>
    <cellStyle name="Millares 2 4" xfId="69" xr:uid="{434E2878-2137-40CA-B674-C37C6AE593DB}"/>
    <cellStyle name="Millares 2 4 2" xfId="75" xr:uid="{A0E129A3-5510-45F1-AB08-2ECB84C75987}"/>
    <cellStyle name="Millares 2 4 3" xfId="159" xr:uid="{EE5A66DD-7304-473A-99E7-E8BBE4B364B7}"/>
    <cellStyle name="Millares 2 4 3 2" xfId="240" xr:uid="{50EA0E97-CA25-4CDF-BF0C-3E987A351813}"/>
    <cellStyle name="Millares 2 4 3 3" xfId="290" xr:uid="{661D1FB1-4C3C-45CB-BD1B-DA8446B5EBBC}"/>
    <cellStyle name="Millares 2 4 4" xfId="213" xr:uid="{A26B999E-517E-42AC-8B07-18757E9E49F4}"/>
    <cellStyle name="Millares 2 4 5" xfId="265" xr:uid="{A3AF1171-D0F7-4EFB-AC69-39F7C4829ED7}"/>
    <cellStyle name="Millares 2 5" xfId="72" xr:uid="{0FB8F900-FDC2-44D6-85E1-491FC94E38D0}"/>
    <cellStyle name="Millares 2 5 2" xfId="161" xr:uid="{1F5D99FC-C3C1-4326-A311-B51CF3309C01}"/>
    <cellStyle name="Millares 2 5 2 2" xfId="241" xr:uid="{A1C28EFE-1EA4-4389-83A8-E17E18CFEFBD}"/>
    <cellStyle name="Millares 2 5 2 3" xfId="291" xr:uid="{C7CA1798-F86B-4A90-B3C4-C0A925DE6468}"/>
    <cellStyle name="Millares 2 5 3" xfId="215" xr:uid="{39EDF5B0-8DF1-4847-8517-85D494614517}"/>
    <cellStyle name="Millares 2 5 4" xfId="266" xr:uid="{DE82E2DD-6795-481E-BEE8-FBCCC8674751}"/>
    <cellStyle name="Millares 3" xfId="6" xr:uid="{7D647ED8-9603-4A3C-8D7E-761857018852}"/>
    <cellStyle name="Millares 3 2" xfId="9" xr:uid="{8D9A0937-F9C0-4305-B1C9-D9687BD943AC}"/>
    <cellStyle name="Millares 3 2 2" xfId="18" xr:uid="{3F52A1D8-21E5-4E0D-BF94-5BEDAB7338D9}"/>
    <cellStyle name="Millares 3 2 2 2" xfId="43" xr:uid="{D1F2E08B-7552-486A-8D43-DBF3363BB02C}"/>
    <cellStyle name="Millares 3 2 2 2 2" xfId="136" xr:uid="{7D8F4E52-45FC-41FB-80A4-804738356744}"/>
    <cellStyle name="Millares 3 2 2 2 2 2" xfId="237" xr:uid="{D29157D7-70ED-489A-85F8-AF201B75789E}"/>
    <cellStyle name="Millares 3 2 2 2 2 3" xfId="287" xr:uid="{381A934C-92F8-4B6F-8140-20C53FC50565}"/>
    <cellStyle name="Millares 3 2 2 2 3" xfId="207" xr:uid="{B00A1F0A-2550-4E0C-8F67-9D597A5EEB41}"/>
    <cellStyle name="Millares 3 2 2 2 4" xfId="262" xr:uid="{26A29A64-7D07-4FBD-9437-90144CA1CFCF}"/>
    <cellStyle name="Millares 3 2 2 3" xfId="76" xr:uid="{AF00A516-80BA-4E6C-95DE-E6B6C585CEAB}"/>
    <cellStyle name="Millares 3 2 2 3 2" xfId="164" xr:uid="{534A23E6-5630-477C-9A5E-53F122B30BEC}"/>
    <cellStyle name="Millares 3 2 2 3 2 2" xfId="244" xr:uid="{1B1CA2B9-6489-4A01-97E9-37C6CBA0772B}"/>
    <cellStyle name="Millares 3 2 2 3 2 3" xfId="294" xr:uid="{C1E58568-6000-4C50-89AD-3862168CE0E0}"/>
    <cellStyle name="Millares 3 2 2 3 3" xfId="218" xr:uid="{CC0B44A9-FB6C-4316-8FF7-D90F2052A27E}"/>
    <cellStyle name="Millares 3 2 2 3 4" xfId="269" xr:uid="{4A1F309B-6A5B-4920-B7B9-8B4C9E4D48C5}"/>
    <cellStyle name="Millares 3 2 2 4" xfId="114" xr:uid="{8DF68DA1-1709-489B-B333-8DB887B811FB}"/>
    <cellStyle name="Millares 3 2 2 4 2" xfId="227" xr:uid="{87233998-31A6-42EB-AC7F-7E837BF7E181}"/>
    <cellStyle name="Millares 3 2 2 4 3" xfId="277" xr:uid="{D6D81D30-BC36-46F6-898A-F5BAEABD1F2B}"/>
    <cellStyle name="Millares 3 2 2 5" xfId="194" xr:uid="{57E60391-F895-4143-B69C-DC1BD400C3B4}"/>
    <cellStyle name="Millares 3 2 2 6" xfId="252" xr:uid="{E2797054-0067-4BF3-8A21-58FB731C1ADA}"/>
    <cellStyle name="Millares 3 3" xfId="19" xr:uid="{9B423B2C-C9E6-4E9A-AF57-061B896D1F1B}"/>
    <cellStyle name="Millares 3 3 2" xfId="44" xr:uid="{4C920E63-6974-4420-AE57-9A19B0FDDB05}"/>
    <cellStyle name="Millares 3 3 2 2" xfId="137" xr:uid="{ACF8A632-ED6A-4E1D-8C33-8465C6CED509}"/>
    <cellStyle name="Millares 3 3 2 2 2" xfId="238" xr:uid="{502E3BF6-FA22-453D-AB94-897A7FCB8D25}"/>
    <cellStyle name="Millares 3 3 2 2 3" xfId="288" xr:uid="{F9502D5A-081F-4AB5-B3A0-CCC0402972A6}"/>
    <cellStyle name="Millares 3 3 2 3" xfId="208" xr:uid="{20FD4D8D-F226-4B43-842B-1A48627CCD93}"/>
    <cellStyle name="Millares 3 3 2 4" xfId="263" xr:uid="{18B99DE6-3462-429B-A2A9-2262B2243B28}"/>
    <cellStyle name="Millares 3 3 3" xfId="77" xr:uid="{D78D4D83-B98B-4589-8F46-98158AFA998A}"/>
    <cellStyle name="Millares 3 3 3 2" xfId="165" xr:uid="{C0A53473-9F01-404C-98F2-45CE6D2CAB5D}"/>
    <cellStyle name="Millares 3 3 3 2 2" xfId="245" xr:uid="{C8850ED7-682A-4813-B598-2C6DA9C47C62}"/>
    <cellStyle name="Millares 3 3 3 2 3" xfId="295" xr:uid="{C0031401-4991-41EC-B709-E6DC1AE7A6D0}"/>
    <cellStyle name="Millares 3 3 3 3" xfId="219" xr:uid="{8C5A3842-CAC6-48B2-9108-3118A889306C}"/>
    <cellStyle name="Millares 3 3 3 4" xfId="270" xr:uid="{134A42CE-7694-4EBB-AFFB-1A1AA8233104}"/>
    <cellStyle name="Millares 3 3 4" xfId="115" xr:uid="{09998CE0-83FD-455D-810E-D9DE0D0A0A80}"/>
    <cellStyle name="Millares 3 3 4 2" xfId="228" xr:uid="{0545B04D-88E7-4DC7-B494-7CD6117A5A92}"/>
    <cellStyle name="Millares 3 3 4 3" xfId="278" xr:uid="{5F7B889F-59AD-4671-883A-5F01EBA80DEB}"/>
    <cellStyle name="Millares 3 3 5" xfId="195" xr:uid="{F356CAEA-7A2E-4B1D-858A-5DE874AA756B}"/>
    <cellStyle name="Millares 3 3 6" xfId="253" xr:uid="{EC2B15AF-991C-4ED2-90E7-42A51F24C335}"/>
    <cellStyle name="Millares 3 4" xfId="17" xr:uid="{7B1EE651-CC0A-4355-BE75-BBCFDE534146}"/>
    <cellStyle name="Millares 3 4 2" xfId="45" xr:uid="{720F6CDB-EC27-42CB-959B-04E86732C60A}"/>
    <cellStyle name="Millares 3 4 2 2" xfId="138" xr:uid="{E9CA1210-2257-400C-AAC2-E3314984DA75}"/>
    <cellStyle name="Millares 3 4 2 2 2" xfId="239" xr:uid="{A4008985-A3F4-40F3-9F2A-1EA069986366}"/>
    <cellStyle name="Millares 3 4 2 2 3" xfId="289" xr:uid="{A627DAC1-A38D-4EA6-804A-CD507A86CE39}"/>
    <cellStyle name="Millares 3 4 2 3" xfId="209" xr:uid="{B8F8F436-D923-482F-805A-742ED24E173C}"/>
    <cellStyle name="Millares 3 4 2 4" xfId="264" xr:uid="{2438DC15-760C-4990-BB68-0A6AFB24CCA1}"/>
    <cellStyle name="Millares 3 4 3" xfId="78" xr:uid="{360A7791-2784-4DB1-AF5E-5B9C43581199}"/>
    <cellStyle name="Millares 3 4 3 2" xfId="166" xr:uid="{8A33BE55-65C6-4993-8385-B725A473EE46}"/>
    <cellStyle name="Millares 3 4 3 2 2" xfId="246" xr:uid="{5914B32F-1611-43EC-A19C-7D3D066C769C}"/>
    <cellStyle name="Millares 3 4 3 2 3" xfId="296" xr:uid="{5889F356-C90C-4E18-BD07-F62A72810DCA}"/>
    <cellStyle name="Millares 3 4 3 3" xfId="220" xr:uid="{DBAF212E-AFE8-4E18-8249-CFD02526919E}"/>
    <cellStyle name="Millares 3 4 3 4" xfId="271" xr:uid="{5D0A29AB-EA01-421B-AA9E-6DA942A4DC33}"/>
    <cellStyle name="Millares 3 4 4" xfId="113" xr:uid="{880CD207-DCBD-4CBE-B19D-6061927C37F6}"/>
    <cellStyle name="Millares 3 4 4 2" xfId="226" xr:uid="{EB993310-8A9F-4178-AE06-9C21BDDEF41D}"/>
    <cellStyle name="Millares 3 4 4 3" xfId="276" xr:uid="{73AA3387-551A-40F2-9572-73753E9C26F0}"/>
    <cellStyle name="Millares 3 4 5" xfId="193" xr:uid="{FCDF2A95-1813-4947-8E34-3629F922748F}"/>
    <cellStyle name="Millares 3 4 6" xfId="251" xr:uid="{C9AF913E-F94A-4326-B08B-BEF71624DE58}"/>
    <cellStyle name="Millares 4" xfId="10" xr:uid="{4CC78FEF-1895-47D0-AE38-588504325854}"/>
    <cellStyle name="Millares 4 2" xfId="191" xr:uid="{263C8BC2-5DEE-44AC-A79B-834AFBF89F5B}"/>
    <cellStyle name="Moneda 2" xfId="20" xr:uid="{6D141DAF-AF72-4CF0-B5FE-A2764A2EBD41}"/>
    <cellStyle name="Moneda 2 2" xfId="21" xr:uid="{3D3EAD4A-2064-43B8-9E27-96A76F67B70C}"/>
    <cellStyle name="Moneda 2 2 2" xfId="80" xr:uid="{BED41938-BDB9-4A4A-88B5-3E366D4BA33D}"/>
    <cellStyle name="Moneda 2 2 2 2" xfId="168" xr:uid="{0ADCC5F9-0AE5-4A95-ACB2-07B99A4DC1C0}"/>
    <cellStyle name="Moneda 2 2 2 2 2" xfId="248" xr:uid="{828E28BD-99C5-4493-A787-2DA9618F832A}"/>
    <cellStyle name="Moneda 2 2 2 2 3" xfId="298" xr:uid="{F47ABE8A-3EB1-4FE7-919E-12D917D2A751}"/>
    <cellStyle name="Moneda 2 2 2 3" xfId="222" xr:uid="{AD30CB59-5C57-4D69-8599-FC8B0BC24EC4}"/>
    <cellStyle name="Moneda 2 2 2 4" xfId="273" xr:uid="{BEF9C854-201D-464E-9F41-F3E5EC68092D}"/>
    <cellStyle name="Moneda 2 2 3" xfId="117" xr:uid="{EEBBA0E5-5667-4432-B84B-721424C77DE9}"/>
    <cellStyle name="Moneda 2 2 3 2" xfId="230" xr:uid="{E95E1F5F-B0DA-485B-9B1B-81EA5B3C1541}"/>
    <cellStyle name="Moneda 2 2 3 3" xfId="280" xr:uid="{496B52AD-DE93-499C-9511-2B711C374EED}"/>
    <cellStyle name="Moneda 2 2 4" xfId="197" xr:uid="{DF0F0752-AEFC-4F17-ACA7-4940F645579A}"/>
    <cellStyle name="Moneda 2 2 5" xfId="255" xr:uid="{F56E6C07-D6BE-4D8D-A4BB-E284D89FF2B0}"/>
    <cellStyle name="Moneda 2 3" xfId="79" xr:uid="{9F3AB464-021F-48C4-8562-F38001B5161A}"/>
    <cellStyle name="Moneda 2 3 2" xfId="167" xr:uid="{26F826F8-C4BC-457C-BE3E-E945F9B478D0}"/>
    <cellStyle name="Moneda 2 3 2 2" xfId="247" xr:uid="{0F9ECD51-11DB-4FE0-AFF0-3E575E130AED}"/>
    <cellStyle name="Moneda 2 3 2 3" xfId="297" xr:uid="{2280030E-66E0-4969-813A-09C610270724}"/>
    <cellStyle name="Moneda 2 3 3" xfId="221" xr:uid="{108AD685-9E9E-41D5-8114-944C3C64A37A}"/>
    <cellStyle name="Moneda 2 3 4" xfId="272" xr:uid="{302205F3-CABA-493B-B9FC-75082652D836}"/>
    <cellStyle name="Moneda 2 4" xfId="116" xr:uid="{E4A009ED-19A2-4A25-9C52-5C5CB7E64B0F}"/>
    <cellStyle name="Moneda 2 4 2" xfId="229" xr:uid="{AB6FDFA7-497E-4181-ADBC-EC431F8D61FE}"/>
    <cellStyle name="Moneda 2 4 3" xfId="279" xr:uid="{F8CC1268-88C4-459A-A4DA-D07D14E23DB5}"/>
    <cellStyle name="Moneda 2 5" xfId="196" xr:uid="{7F3CEC9C-678C-4FC9-A684-9EA151552EED}"/>
    <cellStyle name="Moneda 2 6" xfId="254" xr:uid="{0EC0A832-3158-49E0-A172-0997B10B6A28}"/>
    <cellStyle name="Moneda 3" xfId="22" xr:uid="{9CDE8965-9C46-403B-884E-155FD7B1CD0D}"/>
    <cellStyle name="Moneda 3 2" xfId="23" xr:uid="{9C2360ED-8CA8-4AD5-9816-D56EB899BE00}"/>
    <cellStyle name="Moneda 3 2 2" xfId="81" xr:uid="{1C3CA7E5-FBDD-4B62-817B-F0969481EA58}"/>
    <cellStyle name="Moneda 3 2 2 2" xfId="169" xr:uid="{A0396D2D-8678-4282-A83C-E9D66F9936EE}"/>
    <cellStyle name="Moneda 3 2 2 2 2" xfId="249" xr:uid="{B246D920-249B-4BFF-A13F-323C1FEF8F37}"/>
    <cellStyle name="Moneda 3 2 2 2 3" xfId="299" xr:uid="{EE7EB10A-3D31-4C9E-9057-DFF3754B9AAF}"/>
    <cellStyle name="Moneda 3 2 2 3" xfId="223" xr:uid="{5FB87C24-E3AC-47A9-9FE8-0B2DD713EE28}"/>
    <cellStyle name="Moneda 3 2 2 4" xfId="274" xr:uid="{8644E983-F092-4D4A-B66D-CE47B3F109E5}"/>
    <cellStyle name="Moneda 3 2 3" xfId="119" xr:uid="{41532E16-0CFF-4107-97A3-CCBF0D875B0F}"/>
    <cellStyle name="Moneda 3 2 3 2" xfId="232" xr:uid="{825EC0C5-DBB6-4E69-AAE8-13AE05D54AF8}"/>
    <cellStyle name="Moneda 3 2 3 3" xfId="282" xr:uid="{20564ED9-C9BE-4DF9-8D87-A32AA0BFE1EC}"/>
    <cellStyle name="Moneda 3 2 4" xfId="199" xr:uid="{2B69EB56-536B-47BD-8DD3-5B85E6ECCF6A}"/>
    <cellStyle name="Moneda 3 2 5" xfId="257" xr:uid="{C7F31F93-346D-4F3B-8F05-3C58CAC87CFB}"/>
    <cellStyle name="Moneda 3 3" xfId="82" xr:uid="{F2FDAF9F-B021-4F20-9956-ABC9D4A3AB8D}"/>
    <cellStyle name="Moneda 3 3 2" xfId="170" xr:uid="{2B8B6CD6-9B39-468B-85CA-AE0F45BBA917}"/>
    <cellStyle name="Moneda 3 3 2 2" xfId="250" xr:uid="{68339986-71DE-4821-BC03-A6ACFBDB0991}"/>
    <cellStyle name="Moneda 3 3 2 3" xfId="300" xr:uid="{AB39DEA4-3BD6-4EFA-8E2D-21823D8F7DAC}"/>
    <cellStyle name="Moneda 3 3 3" xfId="224" xr:uid="{EB881FBF-A29D-46FA-901A-4773CD461886}"/>
    <cellStyle name="Moneda 3 3 4" xfId="275" xr:uid="{77CE23D2-E9DC-453D-953C-041B2A62E5C0}"/>
    <cellStyle name="Moneda 3 4" xfId="118" xr:uid="{8C8D82C2-D117-4F3A-B745-BB0603260DB5}"/>
    <cellStyle name="Moneda 3 4 2" xfId="231" xr:uid="{565C1818-9C71-46AC-B68A-E1CBC111981E}"/>
    <cellStyle name="Moneda 3 4 3" xfId="281" xr:uid="{3EF8483B-AC67-4DE4-AFA7-37EB08CA684A}"/>
    <cellStyle name="Moneda 3 5" xfId="198" xr:uid="{61AABB40-534D-491F-A0FC-34DAAC9327F8}"/>
    <cellStyle name="Moneda 3 6" xfId="256" xr:uid="{947728BB-FADA-4970-BB95-B44B0D2322C2}"/>
    <cellStyle name="Moneda 4" xfId="70" xr:uid="{042C2FFD-88A7-4C7F-ADA3-5E976115DE8D}"/>
    <cellStyle name="Moneda 4 2" xfId="214" xr:uid="{7922C8C1-A4A7-411B-B8FF-ADFBEB0510D8}"/>
    <cellStyle name="Normal" xfId="0" builtinId="0"/>
    <cellStyle name="Normal 10" xfId="29" xr:uid="{2DC1497E-AF07-46F4-B99E-EBB8EA086BB3}"/>
    <cellStyle name="Normal 10 2" xfId="46" xr:uid="{D8D5F17E-1FF2-4E98-AAAF-45F1C2CF5295}"/>
    <cellStyle name="Normal 10 2 2" xfId="139" xr:uid="{1B68D0A4-92A0-41E0-9231-E069894A3F92}"/>
    <cellStyle name="Normal 10 3" xfId="83" xr:uid="{00221562-2F3D-42C5-BA61-8A162DC64D32}"/>
    <cellStyle name="Normal 10 3 2" xfId="171" xr:uid="{B358DD47-2B91-47AC-9A01-89602E1F3BC6}"/>
    <cellStyle name="Normal 10 4" xfId="123" xr:uid="{17D682B4-F60C-4C11-9791-7A76764F629A}"/>
    <cellStyle name="Normal 11" xfId="30" xr:uid="{E740458C-2E96-4E64-B895-FD140AFB6DAB}"/>
    <cellStyle name="Normal 11 2" xfId="47" xr:uid="{D163E297-D1ED-4ACC-AE33-CDC68A0D6C59}"/>
    <cellStyle name="Normal 11 2 2" xfId="140" xr:uid="{24B4EFF0-D014-4A19-861F-75DF54F57248}"/>
    <cellStyle name="Normal 11 3" xfId="84" xr:uid="{5DAD7FC1-D9F7-4A63-8DAE-8042BB188BB0}"/>
    <cellStyle name="Normal 11 3 2" xfId="172" xr:uid="{94EDFBBF-9343-479F-A695-EE9E286772A2}"/>
    <cellStyle name="Normal 11 4" xfId="124" xr:uid="{533E06F7-6DA7-41D6-BF63-697CC61A24C2}"/>
    <cellStyle name="Normal 12" xfId="34" xr:uid="{8652B5DA-8E8A-4175-BC88-E17B42BEFB63}"/>
    <cellStyle name="Normal 12 2" xfId="203" xr:uid="{20EF4E07-936A-42E6-9933-6369735097C9}"/>
    <cellStyle name="Normal 13" xfId="36" xr:uid="{A5FF0210-D1E6-4C5E-A4F2-7DFA9DA7E956}"/>
    <cellStyle name="Normal 13 2" xfId="48" xr:uid="{85B297B5-9249-43A7-80E4-3EAC68213FC0}"/>
    <cellStyle name="Normal 13 2 2" xfId="141" xr:uid="{AEF21194-98A2-4383-B309-DF953EC0CD01}"/>
    <cellStyle name="Normal 13 3" xfId="85" xr:uid="{B7E5FA46-E43C-43A7-BFC3-CD683C9A632B}"/>
    <cellStyle name="Normal 13 3 2" xfId="173" xr:uid="{5FC45ACC-B30F-4CE9-BFD2-CF7C5B3A8902}"/>
    <cellStyle name="Normal 13 4" xfId="129" xr:uid="{B2315DD0-BD01-4061-8CA1-FE280E2244D8}"/>
    <cellStyle name="Normal 14" xfId="38" xr:uid="{BA6E9B5D-5025-433A-9502-3320B203DBE9}"/>
    <cellStyle name="Normal 14 2" xfId="49" xr:uid="{7D44FD54-FBCA-44CB-ACE4-61976F4939D8}"/>
    <cellStyle name="Normal 14 2 2" xfId="142" xr:uid="{BB830C99-0005-43D0-8FAF-54649502D1E4}"/>
    <cellStyle name="Normal 14 3" xfId="86" xr:uid="{D019EBCF-9B1E-4972-9345-A9967E08F48A}"/>
    <cellStyle name="Normal 14 3 2" xfId="174" xr:uid="{8791038F-ECA1-4490-9B01-DDCC80639DBD}"/>
    <cellStyle name="Normal 14 4" xfId="131" xr:uid="{75D24F56-2414-4F9B-B53F-81235B4AEC73}"/>
    <cellStyle name="Normal 15" xfId="50" xr:uid="{C68D9CE1-DC26-42E2-932D-430F17255777}"/>
    <cellStyle name="Normal 15 2" xfId="210" xr:uid="{87A2F693-781A-4010-B048-C38F93D50727}"/>
    <cellStyle name="Normal 16" xfId="40" xr:uid="{CAACF9BA-3FE4-4B5F-AD03-1DD062EA8DBB}"/>
    <cellStyle name="Normal 16 2" xfId="133" xr:uid="{3B42F81E-7F6B-48E6-953D-3970C79C1672}"/>
    <cellStyle name="Normal 17" xfId="71" xr:uid="{BB9E582F-A023-470C-8D8B-0C56D6D66D1D}"/>
    <cellStyle name="Normal 17 2" xfId="160" xr:uid="{B1C887BD-5D23-4E67-BEBD-DE7EB7EB0646}"/>
    <cellStyle name="Normal 18" xfId="1" xr:uid="{C5A775F8-D2C3-4367-8076-08921595DFF7}"/>
    <cellStyle name="Normal 2" xfId="2" xr:uid="{564A7BC8-643C-4468-AD76-11A32A70247D}"/>
    <cellStyle name="Normal 2 10" xfId="104" xr:uid="{A33BA33B-A776-4530-8578-F01455AE01D1}"/>
    <cellStyle name="Normal 2 2" xfId="11" xr:uid="{5A55FC73-41B2-45DF-B7A2-7412AB339B45}"/>
    <cellStyle name="Normal 2 2 2" xfId="52" xr:uid="{42E2DF27-CE9E-43FD-A287-19006D53D3FD}"/>
    <cellStyle name="Normal 2 2 2 2" xfId="88" xr:uid="{91A8A7BA-9F4F-4887-AB32-9C9E2A5555DB}"/>
    <cellStyle name="Normal 2 2 2 2 2" xfId="175" xr:uid="{AF00248C-53E0-4116-B85C-CDEF7804E39D}"/>
    <cellStyle name="Normal 2 2 2 3" xfId="144" xr:uid="{19DC5355-071B-4E48-ACD9-AADBDA6CE202}"/>
    <cellStyle name="Normal 2 2 3" xfId="87" xr:uid="{EF1713CF-3248-40B0-AE15-DB119A00D3E0}"/>
    <cellStyle name="Normal 2 2 3 2" xfId="225" xr:uid="{AC36A5E7-7DD7-4472-BDA9-F1C303039682}"/>
    <cellStyle name="Normal 2 2 4" xfId="108" xr:uid="{573529F9-B708-4D5C-8C13-3C25EB60FB13}"/>
    <cellStyle name="Normal 2 3" xfId="24" xr:uid="{A8A94A28-4CF6-4908-8DFE-E48179083CF4}"/>
    <cellStyle name="Normal 2 3 2" xfId="53" xr:uid="{E08CB0EE-7E71-4C6F-9E1F-31BBD14FB765}"/>
    <cellStyle name="Normal 2 3 2 2" xfId="211" xr:uid="{6A91374A-859F-42ED-84ED-B283EB622139}"/>
    <cellStyle name="Normal 2 3 3" xfId="200" xr:uid="{02C0E521-3ED8-4D7E-AB7C-9925231F330D}"/>
    <cellStyle name="Normal 2 4" xfId="26" xr:uid="{23605EE9-9462-4438-9148-769B2BB4E74C}"/>
    <cellStyle name="Normal 2 4 2" xfId="54" xr:uid="{5EE69B66-52DA-4BB9-A9E4-41B468610270}"/>
    <cellStyle name="Normal 2 4 2 2" xfId="212" xr:uid="{96788508-34D3-420C-A035-B886ADFB4C1E}"/>
    <cellStyle name="Normal 2 4 3" xfId="201" xr:uid="{FB9E112E-47B9-4B0A-917F-2211144C7BA1}"/>
    <cellStyle name="Normal 2 5" xfId="32" xr:uid="{8397E8CD-C583-4D58-9CF3-E53D0CA18554}"/>
    <cellStyle name="Normal 2 5 2" xfId="55" xr:uid="{704E04EF-5466-4DE3-A147-8221C1C87145}"/>
    <cellStyle name="Normal 2 5 2 2" xfId="145" xr:uid="{87B245DB-CE29-45FC-B019-C4115FA3A4EE}"/>
    <cellStyle name="Normal 2 5 3" xfId="89" xr:uid="{65EE3A04-37CE-4FD3-8ED0-A10B5EEE9CFC}"/>
    <cellStyle name="Normal 2 5 3 2" xfId="176" xr:uid="{BE7B708C-92FB-4CDC-84F4-13349FA9BB76}"/>
    <cellStyle name="Normal 2 5 4" xfId="126" xr:uid="{9241AF65-46F7-4FD9-93AE-CDAEB591169C}"/>
    <cellStyle name="Normal 2 6" xfId="33" xr:uid="{32E1C635-D561-45E4-B722-02730A92AE56}"/>
    <cellStyle name="Normal 2 6 2" xfId="56" xr:uid="{EDC511C4-CF0A-4C25-87AB-050729E6B3BA}"/>
    <cellStyle name="Normal 2 6 2 2" xfId="146" xr:uid="{D90CCF50-AC79-4C46-9CBF-648862E8FC99}"/>
    <cellStyle name="Normal 2 6 3" xfId="90" xr:uid="{CC0F2487-58E1-4E9D-93F4-AA887021CADB}"/>
    <cellStyle name="Normal 2 6 3 2" xfId="177" xr:uid="{0EB481E3-8294-43E1-9B9D-0AAD1A820909}"/>
    <cellStyle name="Normal 2 6 4" xfId="127" xr:uid="{514CF42E-3A44-4823-BA0D-53E2D9C5F62A}"/>
    <cellStyle name="Normal 2 7" xfId="35" xr:uid="{0CE60EA7-97CC-45A9-9498-E61E9CB44F5C}"/>
    <cellStyle name="Normal 2 7 2" xfId="57" xr:uid="{FDAAD5BD-BADB-464C-9561-8475D299DFB0}"/>
    <cellStyle name="Normal 2 7 2 2" xfId="147" xr:uid="{CF4EDD0F-3497-482E-8928-F4DC06597104}"/>
    <cellStyle name="Normal 2 7 3" xfId="91" xr:uid="{BE5975C9-BEFF-4BAD-AF05-2315EA13E3B1}"/>
    <cellStyle name="Normal 2 7 3 2" xfId="178" xr:uid="{D241621E-ACB6-4F1C-904A-937A98308FA9}"/>
    <cellStyle name="Normal 2 7 4" xfId="128" xr:uid="{2CF071E9-C053-4F55-9107-95E2ECCBCA98}"/>
    <cellStyle name="Normal 2 8" xfId="39" xr:uid="{399AC144-6AB3-4768-BE26-6538A5C81B71}"/>
    <cellStyle name="Normal 2 8 2" xfId="58" xr:uid="{D2BD967E-59C6-4C23-9C43-A6978423EC74}"/>
    <cellStyle name="Normal 2 8 2 2" xfId="148" xr:uid="{46623B1F-9AE7-4A5E-B289-B805A29E4C9C}"/>
    <cellStyle name="Normal 2 8 3" xfId="92" xr:uid="{87F5DA21-7147-4735-B663-326A24E1CCF8}"/>
    <cellStyle name="Normal 2 8 3 2" xfId="179" xr:uid="{D25C243A-9B09-44AC-846E-C2C35E75AD13}"/>
    <cellStyle name="Normal 2 8 4" xfId="132" xr:uid="{11E523FE-2AA3-43DB-A50C-C6927957596B}"/>
    <cellStyle name="Normal 2 9" xfId="51" xr:uid="{913FC369-C248-4434-B067-44331EB9B0B8}"/>
    <cellStyle name="Normal 2 9 2" xfId="93" xr:uid="{1FA02BD0-1333-4C4C-A66E-10ABB4B507B7}"/>
    <cellStyle name="Normal 2 9 2 2" xfId="180" xr:uid="{A6AF0C2E-7336-492E-925C-4A4537424A47}"/>
    <cellStyle name="Normal 2 9 3" xfId="143" xr:uid="{FCD77374-D074-4C8C-B6DE-AFB0D839565E}"/>
    <cellStyle name="Normal 3" xfId="5" xr:uid="{932BFD25-FDC9-4018-A585-547E9C42518E}"/>
    <cellStyle name="Normal 3 2" xfId="12" xr:uid="{FEF56F97-7B8A-4E67-9B69-14FE05B5EF08}"/>
    <cellStyle name="Normal 3 2 2" xfId="60" xr:uid="{816779D6-7D15-435A-89C2-BD847A12BBE6}"/>
    <cellStyle name="Normal 3 2 2 2" xfId="150" xr:uid="{BCF80AD7-8D9D-4405-BFFB-7081528AC6D3}"/>
    <cellStyle name="Normal 3 2 3" xfId="95" xr:uid="{4FE91184-65CF-4D45-80F1-D2F99940CE20}"/>
    <cellStyle name="Normal 3 2 3 2" xfId="182" xr:uid="{E16CA0D9-597B-4172-9F39-59D6FC8D333A}"/>
    <cellStyle name="Normal 3 2 4" xfId="109" xr:uid="{496F692E-973B-43EB-BD0B-8F2674D69410}"/>
    <cellStyle name="Normal 3 3" xfId="59" xr:uid="{8784DEA2-D4F2-4B30-8EFF-2EA6FCA4A9CB}"/>
    <cellStyle name="Normal 3 3 2" xfId="149" xr:uid="{E23843AF-3CE1-4EB9-A0BE-AF92C7FA75C7}"/>
    <cellStyle name="Normal 3 4" xfId="94" xr:uid="{37A6487B-4E07-499B-B536-1D9905BBF241}"/>
    <cellStyle name="Normal 3 4 2" xfId="181" xr:uid="{2FE6AB3F-8109-4B9B-A86B-F8F6B07013C2}"/>
    <cellStyle name="Normal 3 5" xfId="105" xr:uid="{66D4A9C6-C5C3-490C-A135-B685F485ACA2}"/>
    <cellStyle name="Normal 4" xfId="7" xr:uid="{0531FA15-3CC7-47B7-BC13-7F64AB39EE24}"/>
    <cellStyle name="Normal 4 2" xfId="13" xr:uid="{0941B364-25CC-4241-A9EB-6DB0491D359A}"/>
    <cellStyle name="Normal 4 2 2" xfId="62" xr:uid="{C0E48522-1B4F-4FD6-85EC-4ADCB0485F81}"/>
    <cellStyle name="Normal 4 2 2 2" xfId="152" xr:uid="{EDFDDBAE-57B9-4139-9CEC-D41C4A6F54EA}"/>
    <cellStyle name="Normal 4 2 3" xfId="97" xr:uid="{A1411187-1227-4A1A-A955-E073BFAAF421}"/>
    <cellStyle name="Normal 4 2 3 2" xfId="184" xr:uid="{A5145D92-4351-44CC-AA60-D47A9F582754}"/>
    <cellStyle name="Normal 4 2 4" xfId="110" xr:uid="{B2CACC4A-E615-43AA-BEDE-FB61CAB3CF35}"/>
    <cellStyle name="Normal 4 3" xfId="61" xr:uid="{85195297-0A34-4419-965E-7B9D4EBCC5B6}"/>
    <cellStyle name="Normal 4 3 2" xfId="151" xr:uid="{DB50F045-21C4-4586-AF11-F39646D3EC42}"/>
    <cellStyle name="Normal 4 4" xfId="96" xr:uid="{B82C8AC3-2B67-4255-9852-65D7851E19CE}"/>
    <cellStyle name="Normal 4 4 2" xfId="183" xr:uid="{39AE5B9E-736A-4FF2-BE71-84275786D15C}"/>
    <cellStyle name="Normal 4 5" xfId="106" xr:uid="{0ADDC9AC-B8A0-41EE-9C37-056E149503CA}"/>
    <cellStyle name="Normal 5" xfId="8" xr:uid="{484F9F3B-E27D-4307-B325-20F2F26C5FA8}"/>
    <cellStyle name="Normal 5 2" xfId="14" xr:uid="{7768DB83-DB02-4572-B9E8-D0C170C6E312}"/>
    <cellStyle name="Normal 5 2 2" xfId="64" xr:uid="{AD9FA8A9-F6F2-44A6-9F38-DA93E33590B6}"/>
    <cellStyle name="Normal 5 2 2 2" xfId="154" xr:uid="{AA4B96F3-429C-4F4C-A335-77AA0601B6F7}"/>
    <cellStyle name="Normal 5 2 3" xfId="99" xr:uid="{EDEC3B46-29D9-4379-A504-4ECF14F432DC}"/>
    <cellStyle name="Normal 5 2 3 2" xfId="186" xr:uid="{94B6C47D-8F79-4CA9-86D5-2EB2C2D60CFD}"/>
    <cellStyle name="Normal 5 2 4" xfId="111" xr:uid="{4D5DEC5B-6F92-4813-A689-B1C6F6EBB422}"/>
    <cellStyle name="Normal 5 3" xfId="63" xr:uid="{9C3B2899-8BB2-41A6-AFE1-241E1248160C}"/>
    <cellStyle name="Normal 5 3 2" xfId="153" xr:uid="{9CCA14E3-C1BD-44BC-9B83-3130F77701A5}"/>
    <cellStyle name="Normal 5 4" xfId="98" xr:uid="{9D3A2A6D-3A90-4E0D-9699-99E02BB4C647}"/>
    <cellStyle name="Normal 5 4 2" xfId="185" xr:uid="{982FAF9C-7693-485C-BD38-E1943FE1E9D8}"/>
    <cellStyle name="Normal 5 5" xfId="107" xr:uid="{78929A6F-6387-465E-8260-37BB6C79E1DC}"/>
    <cellStyle name="Normal 6" xfId="15" xr:uid="{8A2DC786-6718-44CF-9BD0-8D344A0C819E}"/>
    <cellStyle name="Normal 6 2" xfId="65" xr:uid="{EF0C8500-E6CA-4A07-95BA-80AF70727157}"/>
    <cellStyle name="Normal 6 2 2" xfId="155" xr:uid="{FD62B763-D4C8-4B16-B594-8AFE61B93330}"/>
    <cellStyle name="Normal 6 3" xfId="100" xr:uid="{F4DDB72D-604F-40DE-A048-AA838C93AE16}"/>
    <cellStyle name="Normal 6 3 2" xfId="187" xr:uid="{FBC302BD-31D5-47C4-B12C-2E82A968E1AA}"/>
    <cellStyle name="Normal 6 4" xfId="112" xr:uid="{236AED50-50A1-4073-8EFF-F0DD26C32857}"/>
    <cellStyle name="Normal 7" xfId="25" xr:uid="{CC8ACF66-594E-44EA-A02F-1915A79093E2}"/>
    <cellStyle name="Normal 7 2" xfId="66" xr:uid="{E12F7CEF-7D73-4DC1-BC46-98AF324DB218}"/>
    <cellStyle name="Normal 7 2 2" xfId="156" xr:uid="{9F1AFCB4-A4A5-4495-AFE6-99365913E1B1}"/>
    <cellStyle name="Normal 7 3" xfId="101" xr:uid="{89F65FBB-1B74-49EA-8ECF-8BA028B7AD9F}"/>
    <cellStyle name="Normal 7 3 2" xfId="188" xr:uid="{F5F5356E-A2F6-44BA-9403-4C8CD1D8E0B7}"/>
    <cellStyle name="Normal 7 4" xfId="120" xr:uid="{542E2EC9-32BB-452C-A991-A7A8D11080DC}"/>
    <cellStyle name="Normal 8" xfId="27" xr:uid="{1341F838-1658-474F-B50B-60F8A2996624}"/>
    <cellStyle name="Normal 8 2" xfId="67" xr:uid="{DABFD25F-2B9F-4F5F-8B95-7023F8344D55}"/>
    <cellStyle name="Normal 8 2 2" xfId="157" xr:uid="{BBAB611C-BF93-4692-82AF-135E7C06457D}"/>
    <cellStyle name="Normal 8 3" xfId="102" xr:uid="{5D1FEC6D-E7FA-47ED-81C0-F2044684CE39}"/>
    <cellStyle name="Normal 8 3 2" xfId="189" xr:uid="{A80E80DC-2F7C-4371-82F0-B1CC7868E24A}"/>
    <cellStyle name="Normal 8 4" xfId="121" xr:uid="{D1642492-4958-4291-BC95-40F420DEF3A7}"/>
    <cellStyle name="Normal 9" xfId="28" xr:uid="{30625AD7-384F-420F-B817-6ED5016414BF}"/>
    <cellStyle name="Normal 9 2" xfId="68" xr:uid="{D8DE8F97-849D-4484-AB70-C82CF8C480B3}"/>
    <cellStyle name="Normal 9 2 2" xfId="158" xr:uid="{738CBA83-744E-4B30-B74C-8B60AD113899}"/>
    <cellStyle name="Normal 9 3" xfId="103" xr:uid="{64D6D1F1-C8D1-4D15-9A92-1D99AFD242D3}"/>
    <cellStyle name="Normal 9 3 2" xfId="190" xr:uid="{B2419A9D-F817-455D-8075-E29DB13736AE}"/>
    <cellStyle name="Normal 9 4" xfId="122" xr:uid="{D6260E93-1E2E-4DD4-BEA9-CC8388124EEB}"/>
    <cellStyle name="Porcentaje 2" xfId="4" xr:uid="{00D74E9C-CD88-43CF-9774-7B83B6C1EA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82826</xdr:colOff>
      <xdr:row>0</xdr:row>
      <xdr:rowOff>107674</xdr:rowOff>
    </xdr:from>
    <xdr:to>
      <xdr:col>1</xdr:col>
      <xdr:colOff>495300</xdr:colOff>
      <xdr:row>4</xdr:row>
      <xdr:rowOff>161602</xdr:rowOff>
    </xdr:to>
    <xdr:pic>
      <xdr:nvPicPr>
        <xdr:cNvPr id="18" name="Imagen 1" descr="Logo Fin_0.tmp">
          <a:extLst>
            <a:ext uri="{FF2B5EF4-FFF2-40B4-BE49-F238E27FC236}">
              <a16:creationId xmlns:a16="http://schemas.microsoft.com/office/drawing/2014/main" id="{EDEBE583-A302-4483-9890-CD1043819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26" y="107674"/>
          <a:ext cx="1298713" cy="840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63776</xdr:colOff>
      <xdr:row>0</xdr:row>
      <xdr:rowOff>88624</xdr:rowOff>
    </xdr:from>
    <xdr:to>
      <xdr:col>1</xdr:col>
      <xdr:colOff>276225</xdr:colOff>
      <xdr:row>4</xdr:row>
      <xdr:rowOff>142552</xdr:rowOff>
    </xdr:to>
    <xdr:pic>
      <xdr:nvPicPr>
        <xdr:cNvPr id="3" name="Imagen 2" descr="Logo Fin_0.tmp">
          <a:extLst>
            <a:ext uri="{FF2B5EF4-FFF2-40B4-BE49-F238E27FC236}">
              <a16:creationId xmlns:a16="http://schemas.microsoft.com/office/drawing/2014/main" id="{E5311583-DB82-4D52-9797-295D9387B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76" y="88624"/>
          <a:ext cx="1193524" cy="844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32"/>
  <sheetViews>
    <sheetView showGridLines="0" tabSelected="1" view="pageBreakPreview" zoomScale="70" zoomScaleNormal="70" zoomScaleSheetLayoutView="70" zoomScalePageLayoutView="40" workbookViewId="0">
      <selection activeCell="C118" sqref="C118"/>
    </sheetView>
  </sheetViews>
  <sheetFormatPr baseColWidth="10" defaultColWidth="9.140625" defaultRowHeight="15" x14ac:dyDescent="0.25"/>
  <cols>
    <col min="1" max="1" width="13.28515625" style="37" customWidth="1"/>
    <col min="2" max="2" width="33.28515625" style="2" customWidth="1"/>
    <col min="3" max="3" width="84.28515625" customWidth="1"/>
    <col min="4" max="4" width="16.140625" style="45" customWidth="1"/>
    <col min="5" max="5" width="14.42578125" bestFit="1" customWidth="1"/>
  </cols>
  <sheetData>
    <row r="1" spans="1:4" ht="15.75" x14ac:dyDescent="0.25">
      <c r="A1" s="69" t="s">
        <v>0</v>
      </c>
      <c r="B1" s="70"/>
      <c r="C1" s="70"/>
      <c r="D1" s="71"/>
    </row>
    <row r="2" spans="1:4" ht="15.75" x14ac:dyDescent="0.25">
      <c r="A2" s="66" t="s">
        <v>1</v>
      </c>
      <c r="B2" s="67"/>
      <c r="C2" s="67"/>
      <c r="D2" s="68"/>
    </row>
    <row r="3" spans="1:4" ht="15.75" x14ac:dyDescent="0.25">
      <c r="A3" s="66" t="s">
        <v>2</v>
      </c>
      <c r="B3" s="67"/>
      <c r="C3" s="67"/>
      <c r="D3" s="68"/>
    </row>
    <row r="4" spans="1:4" x14ac:dyDescent="0.25">
      <c r="A4" s="33"/>
      <c r="D4" s="41"/>
    </row>
    <row r="5" spans="1:4" x14ac:dyDescent="0.25">
      <c r="A5" s="33"/>
      <c r="D5" s="41"/>
    </row>
    <row r="6" spans="1:4" ht="15.75" x14ac:dyDescent="0.25">
      <c r="A6" s="34" t="s">
        <v>3</v>
      </c>
      <c r="D6" s="41"/>
    </row>
    <row r="7" spans="1:4" ht="15.75" x14ac:dyDescent="0.25">
      <c r="A7" s="34" t="s">
        <v>5</v>
      </c>
      <c r="D7" s="41"/>
    </row>
    <row r="8" spans="1:4" ht="15.75" x14ac:dyDescent="0.25">
      <c r="A8" s="34" t="s">
        <v>4</v>
      </c>
      <c r="D8" s="41"/>
    </row>
    <row r="9" spans="1:4" x14ac:dyDescent="0.25">
      <c r="A9" s="33"/>
      <c r="D9" s="41"/>
    </row>
    <row r="10" spans="1:4" ht="15.75" x14ac:dyDescent="0.25">
      <c r="A10" s="75" t="s">
        <v>11</v>
      </c>
      <c r="B10" s="76"/>
      <c r="C10" s="76"/>
      <c r="D10" s="77"/>
    </row>
    <row r="11" spans="1:4" ht="15.75" thickBot="1" x14ac:dyDescent="0.3">
      <c r="A11" s="33"/>
      <c r="D11" s="41"/>
    </row>
    <row r="12" spans="1:4" ht="46.5" customHeight="1" thickBot="1" x14ac:dyDescent="0.3">
      <c r="A12" s="35" t="s">
        <v>6</v>
      </c>
      <c r="B12" s="3" t="s">
        <v>7</v>
      </c>
      <c r="C12" s="4" t="s">
        <v>8</v>
      </c>
      <c r="D12" s="42" t="s">
        <v>9</v>
      </c>
    </row>
    <row r="13" spans="1:4" s="13" customFormat="1" ht="48" x14ac:dyDescent="0.25">
      <c r="A13" s="49">
        <v>45448</v>
      </c>
      <c r="B13" s="50" t="s">
        <v>32</v>
      </c>
      <c r="C13" s="51" t="s">
        <v>33</v>
      </c>
      <c r="D13" s="52">
        <v>928</v>
      </c>
    </row>
    <row r="14" spans="1:4" s="13" customFormat="1" ht="36" x14ac:dyDescent="0.25">
      <c r="A14" s="63">
        <v>45448</v>
      </c>
      <c r="B14" s="54" t="s">
        <v>34</v>
      </c>
      <c r="C14" s="51" t="s">
        <v>35</v>
      </c>
      <c r="D14" s="52">
        <v>119</v>
      </c>
    </row>
    <row r="15" spans="1:4" s="13" customFormat="1" ht="36" x14ac:dyDescent="0.25">
      <c r="A15" s="63">
        <v>45448</v>
      </c>
      <c r="B15" s="54" t="s">
        <v>34</v>
      </c>
      <c r="C15" s="51" t="s">
        <v>36</v>
      </c>
      <c r="D15" s="52">
        <v>82</v>
      </c>
    </row>
    <row r="16" spans="1:4" s="13" customFormat="1" ht="36" x14ac:dyDescent="0.25">
      <c r="A16" s="63">
        <v>45448</v>
      </c>
      <c r="B16" s="54" t="s">
        <v>37</v>
      </c>
      <c r="C16" s="51" t="s">
        <v>38</v>
      </c>
      <c r="D16" s="52">
        <v>97</v>
      </c>
    </row>
    <row r="17" spans="1:4" s="13" customFormat="1" ht="36" x14ac:dyDescent="0.25">
      <c r="A17" s="63">
        <v>45448</v>
      </c>
      <c r="B17" s="54" t="s">
        <v>39</v>
      </c>
      <c r="C17" s="51" t="s">
        <v>40</v>
      </c>
      <c r="D17" s="52">
        <v>57</v>
      </c>
    </row>
    <row r="18" spans="1:4" s="13" customFormat="1" ht="36" x14ac:dyDescent="0.25">
      <c r="A18" s="63">
        <v>45448</v>
      </c>
      <c r="B18" s="54" t="s">
        <v>34</v>
      </c>
      <c r="C18" s="51" t="s">
        <v>41</v>
      </c>
      <c r="D18" s="52">
        <v>50</v>
      </c>
    </row>
    <row r="19" spans="1:4" s="13" customFormat="1" ht="36" x14ac:dyDescent="0.25">
      <c r="A19" s="63">
        <v>45455</v>
      </c>
      <c r="B19" s="54" t="s">
        <v>42</v>
      </c>
      <c r="C19" s="51" t="s">
        <v>43</v>
      </c>
      <c r="D19" s="52">
        <v>422</v>
      </c>
    </row>
    <row r="20" spans="1:4" s="13" customFormat="1" ht="36" x14ac:dyDescent="0.25">
      <c r="A20" s="63">
        <v>45455</v>
      </c>
      <c r="B20" s="54" t="s">
        <v>44</v>
      </c>
      <c r="C20" s="51" t="s">
        <v>45</v>
      </c>
      <c r="D20" s="52">
        <v>444</v>
      </c>
    </row>
    <row r="21" spans="1:4" s="13" customFormat="1" ht="36" x14ac:dyDescent="0.25">
      <c r="A21" s="63">
        <v>45455</v>
      </c>
      <c r="B21" s="54" t="s">
        <v>39</v>
      </c>
      <c r="C21" s="51" t="s">
        <v>46</v>
      </c>
      <c r="D21" s="52">
        <v>120</v>
      </c>
    </row>
    <row r="22" spans="1:4" s="13" customFormat="1" ht="36" x14ac:dyDescent="0.25">
      <c r="A22" s="63">
        <v>45455</v>
      </c>
      <c r="B22" s="54" t="s">
        <v>47</v>
      </c>
      <c r="C22" s="51" t="s">
        <v>48</v>
      </c>
      <c r="D22" s="52">
        <v>493</v>
      </c>
    </row>
    <row r="23" spans="1:4" s="13" customFormat="1" ht="36" x14ac:dyDescent="0.25">
      <c r="A23" s="63">
        <v>45455</v>
      </c>
      <c r="B23" s="54" t="s">
        <v>49</v>
      </c>
      <c r="C23" s="51" t="s">
        <v>50</v>
      </c>
      <c r="D23" s="52">
        <v>479</v>
      </c>
    </row>
    <row r="24" spans="1:4" s="13" customFormat="1" ht="36" x14ac:dyDescent="0.25">
      <c r="A24" s="63">
        <v>45455</v>
      </c>
      <c r="B24" s="54" t="s">
        <v>51</v>
      </c>
      <c r="C24" s="51" t="s">
        <v>52</v>
      </c>
      <c r="D24" s="52">
        <v>505</v>
      </c>
    </row>
    <row r="25" spans="1:4" s="13" customFormat="1" ht="36" x14ac:dyDescent="0.25">
      <c r="A25" s="63">
        <v>45455</v>
      </c>
      <c r="B25" s="54" t="s">
        <v>53</v>
      </c>
      <c r="C25" s="51" t="s">
        <v>54</v>
      </c>
      <c r="D25" s="52">
        <v>76.5</v>
      </c>
    </row>
    <row r="26" spans="1:4" s="13" customFormat="1" ht="36" x14ac:dyDescent="0.25">
      <c r="A26" s="63">
        <v>45455</v>
      </c>
      <c r="B26" s="54" t="s">
        <v>55</v>
      </c>
      <c r="C26" s="51" t="s">
        <v>56</v>
      </c>
      <c r="D26" s="52">
        <v>78</v>
      </c>
    </row>
    <row r="27" spans="1:4" s="13" customFormat="1" ht="36" x14ac:dyDescent="0.25">
      <c r="A27" s="63">
        <v>45455</v>
      </c>
      <c r="B27" s="54" t="s">
        <v>44</v>
      </c>
      <c r="C27" s="51" t="s">
        <v>57</v>
      </c>
      <c r="D27" s="52">
        <v>95</v>
      </c>
    </row>
    <row r="28" spans="1:4" s="13" customFormat="1" ht="36" x14ac:dyDescent="0.25">
      <c r="A28" s="63">
        <v>45457</v>
      </c>
      <c r="B28" s="54" t="s">
        <v>58</v>
      </c>
      <c r="C28" s="51" t="s">
        <v>59</v>
      </c>
      <c r="D28" s="52">
        <v>105</v>
      </c>
    </row>
    <row r="29" spans="1:4" s="13" customFormat="1" ht="36" x14ac:dyDescent="0.25">
      <c r="A29" s="63">
        <v>45457</v>
      </c>
      <c r="B29" s="54" t="s">
        <v>60</v>
      </c>
      <c r="C29" s="51" t="s">
        <v>61</v>
      </c>
      <c r="D29" s="52">
        <v>92</v>
      </c>
    </row>
    <row r="30" spans="1:4" s="13" customFormat="1" ht="36" x14ac:dyDescent="0.25">
      <c r="A30" s="63">
        <v>45457</v>
      </c>
      <c r="B30" s="54" t="s">
        <v>62</v>
      </c>
      <c r="C30" s="51" t="s">
        <v>63</v>
      </c>
      <c r="D30" s="52">
        <v>65</v>
      </c>
    </row>
    <row r="31" spans="1:4" s="13" customFormat="1" ht="36" x14ac:dyDescent="0.25">
      <c r="A31" s="63">
        <v>45457</v>
      </c>
      <c r="B31" s="54" t="s">
        <v>37</v>
      </c>
      <c r="C31" s="51" t="s">
        <v>64</v>
      </c>
      <c r="D31" s="52">
        <v>177.2</v>
      </c>
    </row>
    <row r="32" spans="1:4" s="13" customFormat="1" ht="36" x14ac:dyDescent="0.25">
      <c r="A32" s="63">
        <v>45457</v>
      </c>
      <c r="B32" s="54" t="s">
        <v>65</v>
      </c>
      <c r="C32" s="51" t="s">
        <v>66</v>
      </c>
      <c r="D32" s="52">
        <v>78</v>
      </c>
    </row>
    <row r="33" spans="1:4" s="13" customFormat="1" ht="24" x14ac:dyDescent="0.25">
      <c r="A33" s="63">
        <v>45457</v>
      </c>
      <c r="B33" s="54" t="s">
        <v>67</v>
      </c>
      <c r="C33" s="51" t="s">
        <v>68</v>
      </c>
      <c r="D33" s="52">
        <v>78</v>
      </c>
    </row>
    <row r="34" spans="1:4" s="13" customFormat="1" ht="36" x14ac:dyDescent="0.25">
      <c r="A34" s="63">
        <v>45457</v>
      </c>
      <c r="B34" s="54" t="s">
        <v>69</v>
      </c>
      <c r="C34" s="51" t="s">
        <v>70</v>
      </c>
      <c r="D34" s="52">
        <v>147</v>
      </c>
    </row>
    <row r="35" spans="1:4" s="13" customFormat="1" ht="36" x14ac:dyDescent="0.25">
      <c r="A35" s="63">
        <v>45457</v>
      </c>
      <c r="B35" s="54" t="s">
        <v>71</v>
      </c>
      <c r="C35" s="51" t="s">
        <v>72</v>
      </c>
      <c r="D35" s="52">
        <v>444</v>
      </c>
    </row>
    <row r="36" spans="1:4" s="13" customFormat="1" ht="48" x14ac:dyDescent="0.25">
      <c r="A36" s="63">
        <v>45457</v>
      </c>
      <c r="B36" s="54" t="s">
        <v>73</v>
      </c>
      <c r="C36" s="51" t="s">
        <v>74</v>
      </c>
      <c r="D36" s="52">
        <v>110</v>
      </c>
    </row>
    <row r="37" spans="1:4" s="13" customFormat="1" ht="36" x14ac:dyDescent="0.25">
      <c r="A37" s="63">
        <v>45457</v>
      </c>
      <c r="B37" s="54" t="s">
        <v>55</v>
      </c>
      <c r="C37" s="51" t="s">
        <v>75</v>
      </c>
      <c r="D37" s="52">
        <v>99</v>
      </c>
    </row>
    <row r="38" spans="1:4" s="13" customFormat="1" ht="36" x14ac:dyDescent="0.25">
      <c r="A38" s="63">
        <v>45457</v>
      </c>
      <c r="B38" s="54" t="s">
        <v>73</v>
      </c>
      <c r="C38" s="51" t="s">
        <v>76</v>
      </c>
      <c r="D38" s="52">
        <v>114</v>
      </c>
    </row>
    <row r="39" spans="1:4" s="13" customFormat="1" ht="36" x14ac:dyDescent="0.25">
      <c r="A39" s="63">
        <v>45457</v>
      </c>
      <c r="B39" s="54" t="s">
        <v>77</v>
      </c>
      <c r="C39" s="51" t="s">
        <v>78</v>
      </c>
      <c r="D39" s="52">
        <v>413</v>
      </c>
    </row>
    <row r="40" spans="1:4" s="13" customFormat="1" x14ac:dyDescent="0.25">
      <c r="A40" s="63"/>
      <c r="B40" s="54"/>
      <c r="C40" s="64" t="s">
        <v>25</v>
      </c>
      <c r="D40" s="59">
        <f>SUM(D13:D39)</f>
        <v>5967.7</v>
      </c>
    </row>
    <row r="41" spans="1:4" s="13" customFormat="1" x14ac:dyDescent="0.25">
      <c r="A41" s="63"/>
      <c r="B41" s="54"/>
      <c r="C41" s="64" t="s">
        <v>26</v>
      </c>
      <c r="D41" s="59">
        <f>+D40</f>
        <v>5967.7</v>
      </c>
    </row>
    <row r="42" spans="1:4" s="13" customFormat="1" ht="36" x14ac:dyDescent="0.25">
      <c r="A42" s="63">
        <v>45457</v>
      </c>
      <c r="B42" s="54" t="s">
        <v>71</v>
      </c>
      <c r="C42" s="51" t="s">
        <v>79</v>
      </c>
      <c r="D42" s="52">
        <v>426</v>
      </c>
    </row>
    <row r="43" spans="1:4" s="13" customFormat="1" ht="36" x14ac:dyDescent="0.25">
      <c r="A43" s="63">
        <v>45457</v>
      </c>
      <c r="B43" s="54" t="s">
        <v>55</v>
      </c>
      <c r="C43" s="51" t="s">
        <v>80</v>
      </c>
      <c r="D43" s="52">
        <v>82</v>
      </c>
    </row>
    <row r="44" spans="1:4" s="13" customFormat="1" ht="36" x14ac:dyDescent="0.25">
      <c r="A44" s="63">
        <v>45457</v>
      </c>
      <c r="B44" s="54" t="s">
        <v>55</v>
      </c>
      <c r="C44" s="51" t="s">
        <v>81</v>
      </c>
      <c r="D44" s="52">
        <v>50</v>
      </c>
    </row>
    <row r="45" spans="1:4" s="13" customFormat="1" ht="36" x14ac:dyDescent="0.25">
      <c r="A45" s="63">
        <v>45457</v>
      </c>
      <c r="B45" s="54" t="s">
        <v>77</v>
      </c>
      <c r="C45" s="51" t="s">
        <v>82</v>
      </c>
      <c r="D45" s="52">
        <v>468</v>
      </c>
    </row>
    <row r="46" spans="1:4" s="13" customFormat="1" ht="36" x14ac:dyDescent="0.25">
      <c r="A46" s="63">
        <v>45457</v>
      </c>
      <c r="B46" s="54" t="s">
        <v>83</v>
      </c>
      <c r="C46" s="51" t="s">
        <v>84</v>
      </c>
      <c r="D46" s="52">
        <v>114</v>
      </c>
    </row>
    <row r="47" spans="1:4" s="13" customFormat="1" ht="36" x14ac:dyDescent="0.25">
      <c r="A47" s="63">
        <v>45457</v>
      </c>
      <c r="B47" s="54" t="s">
        <v>34</v>
      </c>
      <c r="C47" s="51" t="s">
        <v>85</v>
      </c>
      <c r="D47" s="52">
        <v>78</v>
      </c>
    </row>
    <row r="48" spans="1:4" s="13" customFormat="1" ht="36" x14ac:dyDescent="0.25">
      <c r="A48" s="63">
        <v>45457</v>
      </c>
      <c r="B48" s="54" t="s">
        <v>83</v>
      </c>
      <c r="C48" s="51" t="s">
        <v>86</v>
      </c>
      <c r="D48" s="52">
        <v>114</v>
      </c>
    </row>
    <row r="49" spans="1:4" s="13" customFormat="1" ht="36" x14ac:dyDescent="0.25">
      <c r="A49" s="63">
        <v>45461</v>
      </c>
      <c r="B49" s="54" t="s">
        <v>44</v>
      </c>
      <c r="C49" s="51" t="s">
        <v>87</v>
      </c>
      <c r="D49" s="52">
        <v>75</v>
      </c>
    </row>
    <row r="50" spans="1:4" s="13" customFormat="1" ht="36" x14ac:dyDescent="0.25">
      <c r="A50" s="63">
        <v>45461</v>
      </c>
      <c r="B50" s="54" t="s">
        <v>44</v>
      </c>
      <c r="C50" s="51" t="s">
        <v>88</v>
      </c>
      <c r="D50" s="52">
        <v>127</v>
      </c>
    </row>
    <row r="51" spans="1:4" s="13" customFormat="1" ht="48" x14ac:dyDescent="0.25">
      <c r="A51" s="63">
        <v>45461</v>
      </c>
      <c r="B51" s="54" t="s">
        <v>32</v>
      </c>
      <c r="C51" s="51" t="s">
        <v>89</v>
      </c>
      <c r="D51" s="52">
        <v>136</v>
      </c>
    </row>
    <row r="52" spans="1:4" s="13" customFormat="1" ht="36" x14ac:dyDescent="0.25">
      <c r="A52" s="63">
        <v>45461</v>
      </c>
      <c r="B52" s="54" t="s">
        <v>90</v>
      </c>
      <c r="C52" s="51" t="s">
        <v>91</v>
      </c>
      <c r="D52" s="52">
        <v>501.5</v>
      </c>
    </row>
    <row r="53" spans="1:4" s="13" customFormat="1" ht="36" x14ac:dyDescent="0.25">
      <c r="A53" s="63">
        <v>45461</v>
      </c>
      <c r="B53" s="54" t="s">
        <v>92</v>
      </c>
      <c r="C53" s="51" t="s">
        <v>93</v>
      </c>
      <c r="D53" s="52">
        <v>96</v>
      </c>
    </row>
    <row r="54" spans="1:4" s="13" customFormat="1" ht="36" x14ac:dyDescent="0.25">
      <c r="A54" s="63">
        <v>45461</v>
      </c>
      <c r="B54" s="54" t="s">
        <v>94</v>
      </c>
      <c r="C54" s="51" t="s">
        <v>95</v>
      </c>
      <c r="D54" s="52">
        <v>101.5</v>
      </c>
    </row>
    <row r="55" spans="1:4" s="13" customFormat="1" ht="36" x14ac:dyDescent="0.25">
      <c r="A55" s="63">
        <v>45461</v>
      </c>
      <c r="B55" s="54" t="s">
        <v>62</v>
      </c>
      <c r="C55" s="51" t="s">
        <v>96</v>
      </c>
      <c r="D55" s="52">
        <v>91</v>
      </c>
    </row>
    <row r="56" spans="1:4" s="13" customFormat="1" ht="36" x14ac:dyDescent="0.25">
      <c r="A56" s="63">
        <v>45461</v>
      </c>
      <c r="B56" s="54" t="s">
        <v>97</v>
      </c>
      <c r="C56" s="51" t="s">
        <v>98</v>
      </c>
      <c r="D56" s="52">
        <v>99</v>
      </c>
    </row>
    <row r="57" spans="1:4" s="13" customFormat="1" ht="36" x14ac:dyDescent="0.25">
      <c r="A57" s="63">
        <v>45461</v>
      </c>
      <c r="B57" s="54" t="s">
        <v>49</v>
      </c>
      <c r="C57" s="51" t="s">
        <v>99</v>
      </c>
      <c r="D57" s="52">
        <v>481</v>
      </c>
    </row>
    <row r="58" spans="1:4" s="13" customFormat="1" ht="36" x14ac:dyDescent="0.25">
      <c r="A58" s="63">
        <v>45461</v>
      </c>
      <c r="B58" s="54" t="s">
        <v>100</v>
      </c>
      <c r="C58" s="51" t="s">
        <v>101</v>
      </c>
      <c r="D58" s="52">
        <v>513</v>
      </c>
    </row>
    <row r="59" spans="1:4" s="13" customFormat="1" ht="36" x14ac:dyDescent="0.25">
      <c r="A59" s="63">
        <v>45461</v>
      </c>
      <c r="B59" s="54" t="s">
        <v>102</v>
      </c>
      <c r="C59" s="51" t="s">
        <v>103</v>
      </c>
      <c r="D59" s="52">
        <v>63</v>
      </c>
    </row>
    <row r="60" spans="1:4" s="13" customFormat="1" ht="36" x14ac:dyDescent="0.25">
      <c r="A60" s="63">
        <v>45461</v>
      </c>
      <c r="B60" s="54" t="s">
        <v>73</v>
      </c>
      <c r="C60" s="51" t="s">
        <v>104</v>
      </c>
      <c r="D60" s="52">
        <v>49</v>
      </c>
    </row>
    <row r="61" spans="1:4" s="13" customFormat="1" ht="48" x14ac:dyDescent="0.25">
      <c r="A61" s="63">
        <v>45463</v>
      </c>
      <c r="B61" s="54" t="s">
        <v>105</v>
      </c>
      <c r="C61" s="51" t="s">
        <v>106</v>
      </c>
      <c r="D61" s="52">
        <v>100</v>
      </c>
    </row>
    <row r="62" spans="1:4" s="13" customFormat="1" ht="36" x14ac:dyDescent="0.25">
      <c r="A62" s="63">
        <v>45463</v>
      </c>
      <c r="B62" s="54" t="s">
        <v>107</v>
      </c>
      <c r="C62" s="51" t="s">
        <v>108</v>
      </c>
      <c r="D62" s="52">
        <v>507</v>
      </c>
    </row>
    <row r="63" spans="1:4" s="13" customFormat="1" ht="36" x14ac:dyDescent="0.25">
      <c r="A63" s="63">
        <v>45463</v>
      </c>
      <c r="B63" s="54" t="s">
        <v>37</v>
      </c>
      <c r="C63" s="51" t="s">
        <v>109</v>
      </c>
      <c r="D63" s="52">
        <v>127</v>
      </c>
    </row>
    <row r="64" spans="1:4" s="13" customFormat="1" ht="36" x14ac:dyDescent="0.25">
      <c r="A64" s="63">
        <v>45463</v>
      </c>
      <c r="B64" s="54" t="s">
        <v>110</v>
      </c>
      <c r="C64" s="51" t="s">
        <v>111</v>
      </c>
      <c r="D64" s="52">
        <v>76.5</v>
      </c>
    </row>
    <row r="65" spans="1:4" s="13" customFormat="1" ht="36" x14ac:dyDescent="0.25">
      <c r="A65" s="63">
        <v>45463</v>
      </c>
      <c r="B65" s="54" t="s">
        <v>90</v>
      </c>
      <c r="C65" s="51" t="s">
        <v>112</v>
      </c>
      <c r="D65" s="52">
        <v>136</v>
      </c>
    </row>
    <row r="66" spans="1:4" s="13" customFormat="1" ht="36" x14ac:dyDescent="0.25">
      <c r="A66" s="63">
        <v>45463</v>
      </c>
      <c r="B66" s="54" t="s">
        <v>69</v>
      </c>
      <c r="C66" s="51" t="s">
        <v>113</v>
      </c>
      <c r="D66" s="52">
        <v>95</v>
      </c>
    </row>
    <row r="67" spans="1:4" s="13" customFormat="1" ht="36" x14ac:dyDescent="0.25">
      <c r="A67" s="63">
        <v>45463</v>
      </c>
      <c r="B67" s="54" t="s">
        <v>83</v>
      </c>
      <c r="C67" s="51" t="s">
        <v>114</v>
      </c>
      <c r="D67" s="52">
        <v>99</v>
      </c>
    </row>
    <row r="68" spans="1:4" s="13" customFormat="1" x14ac:dyDescent="0.25">
      <c r="A68" s="63"/>
      <c r="B68" s="54"/>
      <c r="C68" s="64" t="s">
        <v>25</v>
      </c>
      <c r="D68" s="59">
        <f>SUM(D41:D67)</f>
        <v>10773.2</v>
      </c>
    </row>
    <row r="69" spans="1:4" s="13" customFormat="1" x14ac:dyDescent="0.25">
      <c r="A69" s="63"/>
      <c r="B69" s="54"/>
      <c r="C69" s="64" t="s">
        <v>26</v>
      </c>
      <c r="D69" s="59">
        <f>+D68</f>
        <v>10773.2</v>
      </c>
    </row>
    <row r="70" spans="1:4" s="13" customFormat="1" ht="36" x14ac:dyDescent="0.25">
      <c r="A70" s="63">
        <v>45463</v>
      </c>
      <c r="B70" s="54" t="s">
        <v>53</v>
      </c>
      <c r="C70" s="51" t="s">
        <v>115</v>
      </c>
      <c r="D70" s="52">
        <v>129</v>
      </c>
    </row>
    <row r="71" spans="1:4" s="13" customFormat="1" ht="36" x14ac:dyDescent="0.25">
      <c r="A71" s="63">
        <v>45463</v>
      </c>
      <c r="B71" s="54" t="s">
        <v>110</v>
      </c>
      <c r="C71" s="51" t="s">
        <v>116</v>
      </c>
      <c r="D71" s="52">
        <v>126</v>
      </c>
    </row>
    <row r="72" spans="1:4" s="13" customFormat="1" ht="36" x14ac:dyDescent="0.25">
      <c r="A72" s="63">
        <v>45463</v>
      </c>
      <c r="B72" s="54" t="s">
        <v>71</v>
      </c>
      <c r="C72" s="51" t="s">
        <v>117</v>
      </c>
      <c r="D72" s="52">
        <v>88</v>
      </c>
    </row>
    <row r="73" spans="1:4" s="13" customFormat="1" ht="36" x14ac:dyDescent="0.25">
      <c r="A73" s="63">
        <v>45467</v>
      </c>
      <c r="B73" s="54" t="s">
        <v>83</v>
      </c>
      <c r="C73" s="51" t="s">
        <v>118</v>
      </c>
      <c r="D73" s="52">
        <v>97</v>
      </c>
    </row>
    <row r="74" spans="1:4" s="13" customFormat="1" ht="36" x14ac:dyDescent="0.25">
      <c r="A74" s="63">
        <v>45467</v>
      </c>
      <c r="B74" s="54" t="s">
        <v>49</v>
      </c>
      <c r="C74" s="51" t="s">
        <v>119</v>
      </c>
      <c r="D74" s="52">
        <v>407</v>
      </c>
    </row>
    <row r="75" spans="1:4" s="13" customFormat="1" ht="36" x14ac:dyDescent="0.25">
      <c r="A75" s="63">
        <v>45467</v>
      </c>
      <c r="B75" s="54" t="s">
        <v>69</v>
      </c>
      <c r="C75" s="51" t="s">
        <v>120</v>
      </c>
      <c r="D75" s="52">
        <v>147</v>
      </c>
    </row>
    <row r="76" spans="1:4" s="13" customFormat="1" ht="36" x14ac:dyDescent="0.25">
      <c r="A76" s="63">
        <v>45467</v>
      </c>
      <c r="B76" s="54" t="s">
        <v>102</v>
      </c>
      <c r="C76" s="51" t="s">
        <v>121</v>
      </c>
      <c r="D76" s="52">
        <v>141</v>
      </c>
    </row>
    <row r="77" spans="1:4" s="13" customFormat="1" ht="36" x14ac:dyDescent="0.25">
      <c r="A77" s="63">
        <v>45467</v>
      </c>
      <c r="B77" s="54" t="s">
        <v>94</v>
      </c>
      <c r="C77" s="51" t="s">
        <v>122</v>
      </c>
      <c r="D77" s="52">
        <v>124.5</v>
      </c>
    </row>
    <row r="78" spans="1:4" s="13" customFormat="1" ht="36" x14ac:dyDescent="0.25">
      <c r="A78" s="63">
        <v>45467</v>
      </c>
      <c r="B78" s="54" t="s">
        <v>123</v>
      </c>
      <c r="C78" s="51" t="s">
        <v>124</v>
      </c>
      <c r="D78" s="52">
        <v>108</v>
      </c>
    </row>
    <row r="79" spans="1:4" s="13" customFormat="1" ht="36" x14ac:dyDescent="0.25">
      <c r="A79" s="63">
        <v>45467</v>
      </c>
      <c r="B79" s="54" t="s">
        <v>110</v>
      </c>
      <c r="C79" s="51" t="s">
        <v>125</v>
      </c>
      <c r="D79" s="52">
        <v>140</v>
      </c>
    </row>
    <row r="80" spans="1:4" s="13" customFormat="1" ht="24" x14ac:dyDescent="0.25">
      <c r="A80" s="63">
        <v>45467</v>
      </c>
      <c r="B80" s="54" t="s">
        <v>39</v>
      </c>
      <c r="C80" s="51" t="s">
        <v>126</v>
      </c>
      <c r="D80" s="52">
        <v>138</v>
      </c>
    </row>
    <row r="81" spans="1:4" s="13" customFormat="1" ht="36" x14ac:dyDescent="0.25">
      <c r="A81" s="63">
        <v>45467</v>
      </c>
      <c r="B81" s="54" t="s">
        <v>39</v>
      </c>
      <c r="C81" s="51" t="s">
        <v>127</v>
      </c>
      <c r="D81" s="52">
        <v>82</v>
      </c>
    </row>
    <row r="82" spans="1:4" s="13" customFormat="1" ht="36" x14ac:dyDescent="0.25">
      <c r="A82" s="63">
        <v>45467</v>
      </c>
      <c r="B82" s="54" t="s">
        <v>37</v>
      </c>
      <c r="C82" s="51" t="s">
        <v>128</v>
      </c>
      <c r="D82" s="52">
        <v>113</v>
      </c>
    </row>
    <row r="83" spans="1:4" s="13" customFormat="1" ht="36" x14ac:dyDescent="0.25">
      <c r="A83" s="63">
        <v>45467</v>
      </c>
      <c r="B83" s="54" t="s">
        <v>129</v>
      </c>
      <c r="C83" s="51" t="s">
        <v>130</v>
      </c>
      <c r="D83" s="52">
        <v>65</v>
      </c>
    </row>
    <row r="84" spans="1:4" s="13" customFormat="1" ht="36" x14ac:dyDescent="0.25">
      <c r="A84" s="63">
        <v>45467</v>
      </c>
      <c r="B84" s="54" t="s">
        <v>77</v>
      </c>
      <c r="C84" s="51" t="s">
        <v>131</v>
      </c>
      <c r="D84" s="52">
        <v>60</v>
      </c>
    </row>
    <row r="85" spans="1:4" s="13" customFormat="1" ht="36" x14ac:dyDescent="0.25">
      <c r="A85" s="63">
        <v>45469</v>
      </c>
      <c r="B85" s="54" t="s">
        <v>58</v>
      </c>
      <c r="C85" s="51" t="s">
        <v>132</v>
      </c>
      <c r="D85" s="52">
        <v>722.2</v>
      </c>
    </row>
    <row r="86" spans="1:4" s="13" customFormat="1" ht="36" x14ac:dyDescent="0.25">
      <c r="A86" s="63">
        <v>45469</v>
      </c>
      <c r="B86" s="54" t="s">
        <v>60</v>
      </c>
      <c r="C86" s="51" t="s">
        <v>133</v>
      </c>
      <c r="D86" s="52">
        <v>339</v>
      </c>
    </row>
    <row r="87" spans="1:4" s="13" customFormat="1" ht="36" x14ac:dyDescent="0.25">
      <c r="A87" s="63">
        <v>45469</v>
      </c>
      <c r="B87" s="54" t="s">
        <v>129</v>
      </c>
      <c r="C87" s="51" t="s">
        <v>134</v>
      </c>
      <c r="D87" s="52">
        <v>123</v>
      </c>
    </row>
    <row r="88" spans="1:4" s="13" customFormat="1" ht="36" x14ac:dyDescent="0.25">
      <c r="A88" s="63">
        <v>45469</v>
      </c>
      <c r="B88" s="54" t="s">
        <v>135</v>
      </c>
      <c r="C88" s="51" t="s">
        <v>136</v>
      </c>
      <c r="D88" s="52">
        <v>124</v>
      </c>
    </row>
    <row r="89" spans="1:4" s="13" customFormat="1" ht="36" x14ac:dyDescent="0.25">
      <c r="A89" s="63">
        <v>45469</v>
      </c>
      <c r="B89" s="54" t="s">
        <v>137</v>
      </c>
      <c r="C89" s="51" t="s">
        <v>138</v>
      </c>
      <c r="D89" s="52">
        <v>66</v>
      </c>
    </row>
    <row r="90" spans="1:4" s="13" customFormat="1" ht="36" x14ac:dyDescent="0.25">
      <c r="A90" s="63">
        <v>45469</v>
      </c>
      <c r="B90" s="54" t="s">
        <v>137</v>
      </c>
      <c r="C90" s="51" t="s">
        <v>139</v>
      </c>
      <c r="D90" s="52">
        <v>121</v>
      </c>
    </row>
    <row r="91" spans="1:4" s="13" customFormat="1" ht="36" x14ac:dyDescent="0.25">
      <c r="A91" s="63">
        <v>45469</v>
      </c>
      <c r="B91" s="54" t="s">
        <v>34</v>
      </c>
      <c r="C91" s="51" t="s">
        <v>140</v>
      </c>
      <c r="D91" s="52">
        <v>136</v>
      </c>
    </row>
    <row r="92" spans="1:4" s="13" customFormat="1" ht="36" x14ac:dyDescent="0.25">
      <c r="A92" s="63">
        <v>45469</v>
      </c>
      <c r="B92" s="54" t="s">
        <v>71</v>
      </c>
      <c r="C92" s="51" t="s">
        <v>141</v>
      </c>
      <c r="D92" s="52">
        <v>125</v>
      </c>
    </row>
    <row r="93" spans="1:4" s="13" customFormat="1" ht="36" x14ac:dyDescent="0.25">
      <c r="A93" s="63">
        <v>45469</v>
      </c>
      <c r="B93" s="54" t="s">
        <v>73</v>
      </c>
      <c r="C93" s="51" t="s">
        <v>142</v>
      </c>
      <c r="D93" s="52">
        <v>128</v>
      </c>
    </row>
    <row r="94" spans="1:4" s="13" customFormat="1" ht="36" x14ac:dyDescent="0.25">
      <c r="A94" s="63">
        <v>45469</v>
      </c>
      <c r="B94" s="54" t="s">
        <v>105</v>
      </c>
      <c r="C94" s="51" t="s">
        <v>143</v>
      </c>
      <c r="D94" s="52">
        <v>94</v>
      </c>
    </row>
    <row r="95" spans="1:4" s="13" customFormat="1" ht="24" x14ac:dyDescent="0.25">
      <c r="A95" s="63">
        <v>45469</v>
      </c>
      <c r="B95" s="54" t="s">
        <v>90</v>
      </c>
      <c r="C95" s="51" t="s">
        <v>144</v>
      </c>
      <c r="D95" s="52">
        <v>56</v>
      </c>
    </row>
    <row r="96" spans="1:4" s="13" customFormat="1" x14ac:dyDescent="0.25">
      <c r="A96" s="63"/>
      <c r="B96" s="54"/>
      <c r="C96" s="64" t="s">
        <v>25</v>
      </c>
      <c r="D96" s="59">
        <f>SUM(D69:D95)</f>
        <v>14772.900000000001</v>
      </c>
    </row>
    <row r="97" spans="1:4" s="13" customFormat="1" x14ac:dyDescent="0.25">
      <c r="A97" s="63"/>
      <c r="B97" s="54"/>
      <c r="C97" s="64" t="s">
        <v>26</v>
      </c>
      <c r="D97" s="59">
        <f>+D96</f>
        <v>14772.900000000001</v>
      </c>
    </row>
    <row r="98" spans="1:4" s="13" customFormat="1" ht="48" x14ac:dyDescent="0.25">
      <c r="A98" s="63">
        <v>45469</v>
      </c>
      <c r="B98" s="54" t="s">
        <v>32</v>
      </c>
      <c r="C98" s="51" t="s">
        <v>145</v>
      </c>
      <c r="D98" s="52">
        <v>1073</v>
      </c>
    </row>
    <row r="99" spans="1:4" s="13" customFormat="1" ht="36" x14ac:dyDescent="0.25">
      <c r="A99" s="63">
        <v>45471</v>
      </c>
      <c r="B99" s="54" t="s">
        <v>146</v>
      </c>
      <c r="C99" s="51" t="s">
        <v>147</v>
      </c>
      <c r="D99" s="52">
        <v>138</v>
      </c>
    </row>
    <row r="100" spans="1:4" s="13" customFormat="1" ht="36" x14ac:dyDescent="0.25">
      <c r="A100" s="63">
        <v>45471</v>
      </c>
      <c r="B100" s="54" t="s">
        <v>148</v>
      </c>
      <c r="C100" s="51" t="s">
        <v>149</v>
      </c>
      <c r="D100" s="52">
        <v>147</v>
      </c>
    </row>
    <row r="101" spans="1:4" s="13" customFormat="1" ht="36" x14ac:dyDescent="0.25">
      <c r="A101" s="63">
        <v>45471</v>
      </c>
      <c r="B101" s="54" t="s">
        <v>39</v>
      </c>
      <c r="C101" s="51" t="s">
        <v>150</v>
      </c>
      <c r="D101" s="52">
        <v>485</v>
      </c>
    </row>
    <row r="102" spans="1:4" s="13" customFormat="1" ht="36" x14ac:dyDescent="0.25">
      <c r="A102" s="63">
        <v>45471</v>
      </c>
      <c r="B102" s="54" t="s">
        <v>44</v>
      </c>
      <c r="C102" s="51" t="s">
        <v>151</v>
      </c>
      <c r="D102" s="52">
        <v>473</v>
      </c>
    </row>
    <row r="103" spans="1:4" s="13" customFormat="1" ht="36" x14ac:dyDescent="0.25">
      <c r="A103" s="63">
        <v>45471</v>
      </c>
      <c r="B103" s="54" t="s">
        <v>152</v>
      </c>
      <c r="C103" s="51" t="s">
        <v>153</v>
      </c>
      <c r="D103" s="52">
        <v>80</v>
      </c>
    </row>
    <row r="104" spans="1:4" s="13" customFormat="1" ht="48" x14ac:dyDescent="0.25">
      <c r="A104" s="63">
        <v>45471</v>
      </c>
      <c r="B104" s="54" t="s">
        <v>73</v>
      </c>
      <c r="C104" s="51" t="s">
        <v>154</v>
      </c>
      <c r="D104" s="52">
        <v>128</v>
      </c>
    </row>
    <row r="105" spans="1:4" s="13" customFormat="1" ht="36" x14ac:dyDescent="0.25">
      <c r="A105" s="63">
        <v>45471</v>
      </c>
      <c r="B105" s="54" t="s">
        <v>53</v>
      </c>
      <c r="C105" s="51" t="s">
        <v>155</v>
      </c>
      <c r="D105" s="52">
        <v>127</v>
      </c>
    </row>
    <row r="106" spans="1:4" s="13" customFormat="1" ht="36" x14ac:dyDescent="0.25">
      <c r="A106" s="63">
        <v>45471</v>
      </c>
      <c r="B106" s="54" t="s">
        <v>92</v>
      </c>
      <c r="C106" s="51" t="s">
        <v>156</v>
      </c>
      <c r="D106" s="52">
        <v>54</v>
      </c>
    </row>
    <row r="107" spans="1:4" s="13" customFormat="1" ht="36" x14ac:dyDescent="0.25">
      <c r="A107" s="63">
        <v>45471</v>
      </c>
      <c r="B107" s="54" t="s">
        <v>37</v>
      </c>
      <c r="C107" s="51" t="s">
        <v>157</v>
      </c>
      <c r="D107" s="52">
        <v>499</v>
      </c>
    </row>
    <row r="108" spans="1:4" s="13" customFormat="1" ht="36" x14ac:dyDescent="0.25">
      <c r="A108" s="63">
        <v>45471</v>
      </c>
      <c r="B108" s="54" t="s">
        <v>37</v>
      </c>
      <c r="C108" s="51" t="s">
        <v>158</v>
      </c>
      <c r="D108" s="52">
        <v>75</v>
      </c>
    </row>
    <row r="109" spans="1:4" s="13" customFormat="1" ht="36" x14ac:dyDescent="0.25">
      <c r="A109" s="63">
        <v>45471</v>
      </c>
      <c r="B109" s="54" t="s">
        <v>146</v>
      </c>
      <c r="C109" s="51" t="s">
        <v>159</v>
      </c>
      <c r="D109" s="52">
        <v>535</v>
      </c>
    </row>
    <row r="110" spans="1:4" s="13" customFormat="1" ht="48" x14ac:dyDescent="0.25">
      <c r="A110" s="63">
        <v>45471</v>
      </c>
      <c r="B110" s="54" t="s">
        <v>44</v>
      </c>
      <c r="C110" s="51" t="s">
        <v>160</v>
      </c>
      <c r="D110" s="52">
        <v>919</v>
      </c>
    </row>
    <row r="111" spans="1:4" s="13" customFormat="1" ht="36" x14ac:dyDescent="0.25">
      <c r="A111" s="63">
        <v>45471</v>
      </c>
      <c r="B111" s="54" t="s">
        <v>161</v>
      </c>
      <c r="C111" s="51" t="s">
        <v>162</v>
      </c>
      <c r="D111" s="52">
        <v>80</v>
      </c>
    </row>
    <row r="112" spans="1:4" s="13" customFormat="1" x14ac:dyDescent="0.25">
      <c r="A112" s="53"/>
      <c r="B112" s="54"/>
      <c r="C112" s="55" t="s">
        <v>10</v>
      </c>
      <c r="D112" s="56">
        <f>SUM(D97:D111)</f>
        <v>19585.900000000001</v>
      </c>
    </row>
    <row r="113" spans="1:4" s="13" customFormat="1" ht="12" customHeight="1" x14ac:dyDescent="0.25">
      <c r="A113" s="15"/>
      <c r="B113" s="30"/>
      <c r="C113" s="31"/>
      <c r="D113" s="43"/>
    </row>
    <row r="114" spans="1:4" x14ac:dyDescent="0.25">
      <c r="A114" s="8" t="s">
        <v>163</v>
      </c>
      <c r="B114"/>
      <c r="D114" s="7"/>
    </row>
    <row r="115" spans="1:4" ht="15.75" thickBot="1" x14ac:dyDescent="0.3">
      <c r="A115" s="9"/>
      <c r="B115" s="10"/>
      <c r="C115" s="6"/>
      <c r="D115" s="11"/>
    </row>
    <row r="116" spans="1:4" ht="15.75" thickBot="1" x14ac:dyDescent="0.3">
      <c r="A116" s="36"/>
      <c r="B116" s="10"/>
      <c r="C116" s="6"/>
      <c r="D116" s="44"/>
    </row>
    <row r="121" spans="1:4" x14ac:dyDescent="0.25">
      <c r="A121" s="38" t="s">
        <v>14</v>
      </c>
      <c r="B121" s="17"/>
      <c r="C121" s="17"/>
      <c r="D121" s="46"/>
    </row>
    <row r="122" spans="1:4" x14ac:dyDescent="0.25">
      <c r="A122" s="72" t="s">
        <v>27</v>
      </c>
      <c r="B122" s="72"/>
      <c r="C122" s="17"/>
      <c r="D122" s="46"/>
    </row>
    <row r="123" spans="1:4" x14ac:dyDescent="0.25">
      <c r="A123" s="74" t="s">
        <v>19</v>
      </c>
      <c r="B123" s="74"/>
      <c r="C123" s="16" t="s">
        <v>24</v>
      </c>
      <c r="D123" s="47"/>
    </row>
    <row r="124" spans="1:4" x14ac:dyDescent="0.25">
      <c r="A124" s="39"/>
      <c r="B124" s="23"/>
      <c r="C124" s="72" t="s">
        <v>21</v>
      </c>
      <c r="D124" s="72"/>
    </row>
    <row r="125" spans="1:4" x14ac:dyDescent="0.25">
      <c r="A125" s="39"/>
      <c r="B125" s="23"/>
      <c r="C125" s="72" t="s">
        <v>22</v>
      </c>
      <c r="D125" s="72"/>
    </row>
    <row r="126" spans="1:4" x14ac:dyDescent="0.25">
      <c r="A126" s="39"/>
      <c r="B126" s="23"/>
      <c r="C126" s="74"/>
      <c r="D126" s="74"/>
    </row>
    <row r="127" spans="1:4" x14ac:dyDescent="0.25">
      <c r="A127" s="39"/>
      <c r="B127" s="23"/>
      <c r="C127" s="23"/>
      <c r="D127" s="48"/>
    </row>
    <row r="128" spans="1:4" x14ac:dyDescent="0.25">
      <c r="A128" s="37" t="s">
        <v>12</v>
      </c>
    </row>
    <row r="129" spans="1:4" ht="49.5" customHeight="1" x14ac:dyDescent="0.25">
      <c r="A129" s="73" t="s">
        <v>28</v>
      </c>
      <c r="B129" s="73"/>
      <c r="C129" s="73"/>
      <c r="D129" s="73"/>
    </row>
    <row r="131" spans="1:4" x14ac:dyDescent="0.25">
      <c r="A131" s="40"/>
      <c r="B131" s="14"/>
    </row>
    <row r="132" spans="1:4" x14ac:dyDescent="0.25">
      <c r="A132" s="40"/>
      <c r="B132" s="14"/>
    </row>
  </sheetData>
  <mergeCells count="10">
    <mergeCell ref="A2:D2"/>
    <mergeCell ref="A1:D1"/>
    <mergeCell ref="A122:B122"/>
    <mergeCell ref="A129:D129"/>
    <mergeCell ref="C124:D124"/>
    <mergeCell ref="C126:D126"/>
    <mergeCell ref="A123:B123"/>
    <mergeCell ref="A10:D10"/>
    <mergeCell ref="A3:D3"/>
    <mergeCell ref="C125:D125"/>
  </mergeCells>
  <printOptions horizontalCentered="1"/>
  <pageMargins left="0.39370078740157483" right="0.39370078740157483" top="0.39370078740157483" bottom="0" header="0.31496062992125984" footer="0.11811023622047245"/>
  <pageSetup scale="64" orientation="portrait" r:id="rId1"/>
  <headerFooter>
    <oddFooter>&amp;CPágina &amp;P de &amp;N</oddFooter>
  </headerFooter>
  <rowBreaks count="4" manualBreakCount="4">
    <brk id="40" max="3" man="1"/>
    <brk id="68" max="3" man="1"/>
    <brk id="96" max="3" man="1"/>
    <brk id="120" min="4"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9C5E-E282-4030-BBEA-72CB25B95F44}">
  <dimension ref="A1:K31"/>
  <sheetViews>
    <sheetView showGridLines="0" view="pageBreakPreview" zoomScaleNormal="100" zoomScaleSheetLayoutView="100" workbookViewId="0">
      <selection activeCell="C23" sqref="C23"/>
    </sheetView>
  </sheetViews>
  <sheetFormatPr baseColWidth="10" defaultColWidth="9.140625" defaultRowHeight="15" x14ac:dyDescent="0.25"/>
  <cols>
    <col min="1" max="1" width="14.7109375" customWidth="1"/>
    <col min="2" max="2" width="28.85546875" style="2" customWidth="1"/>
    <col min="3" max="3" width="80.42578125" customWidth="1"/>
    <col min="4" max="4" width="15.85546875" customWidth="1"/>
  </cols>
  <sheetData>
    <row r="1" spans="1:11" ht="15.75" x14ac:dyDescent="0.25">
      <c r="A1" s="69" t="s">
        <v>0</v>
      </c>
      <c r="B1" s="70"/>
      <c r="C1" s="70"/>
      <c r="D1" s="71"/>
      <c r="E1" s="1"/>
      <c r="F1" s="1"/>
      <c r="G1" s="1"/>
      <c r="H1" s="1"/>
      <c r="I1" s="1"/>
      <c r="J1" s="1"/>
      <c r="K1" s="1"/>
    </row>
    <row r="2" spans="1:11" ht="15.75" x14ac:dyDescent="0.25">
      <c r="A2" s="66" t="s">
        <v>1</v>
      </c>
      <c r="B2" s="67"/>
      <c r="C2" s="67"/>
      <c r="D2" s="68"/>
      <c r="E2" s="1"/>
      <c r="F2" s="1"/>
      <c r="G2" s="1"/>
      <c r="H2" s="1"/>
      <c r="I2" s="1"/>
      <c r="J2" s="1"/>
      <c r="K2" s="1"/>
    </row>
    <row r="3" spans="1:11" ht="15.75" x14ac:dyDescent="0.25">
      <c r="A3" s="66" t="s">
        <v>2</v>
      </c>
      <c r="B3" s="67"/>
      <c r="C3" s="67"/>
      <c r="D3" s="68"/>
      <c r="E3" s="1"/>
      <c r="F3" s="1"/>
      <c r="G3" s="1"/>
      <c r="H3" s="1"/>
      <c r="I3" s="1"/>
      <c r="J3" s="1"/>
      <c r="K3" s="1"/>
    </row>
    <row r="4" spans="1:11" x14ac:dyDescent="0.25">
      <c r="A4" s="8"/>
      <c r="D4" s="7"/>
    </row>
    <row r="5" spans="1:11" x14ac:dyDescent="0.25">
      <c r="A5" s="8"/>
      <c r="D5" s="7"/>
    </row>
    <row r="6" spans="1:11" ht="15.75" x14ac:dyDescent="0.25">
      <c r="A6" s="12" t="s">
        <v>3</v>
      </c>
      <c r="D6" s="7"/>
    </row>
    <row r="7" spans="1:11" ht="15.75" x14ac:dyDescent="0.25">
      <c r="A7" s="12" t="s">
        <v>5</v>
      </c>
      <c r="D7" s="7"/>
    </row>
    <row r="8" spans="1:11" ht="15.75" x14ac:dyDescent="0.25">
      <c r="A8" s="12" t="s">
        <v>4</v>
      </c>
      <c r="D8" s="7"/>
    </row>
    <row r="9" spans="1:11" x14ac:dyDescent="0.25">
      <c r="A9" s="8"/>
      <c r="D9" s="7"/>
    </row>
    <row r="10" spans="1:11" ht="15.75" x14ac:dyDescent="0.25">
      <c r="A10" s="75" t="s">
        <v>31</v>
      </c>
      <c r="B10" s="76"/>
      <c r="C10" s="76"/>
      <c r="D10" s="77"/>
    </row>
    <row r="11" spans="1:11" ht="15.75" x14ac:dyDescent="0.25">
      <c r="A11" s="78" t="s">
        <v>164</v>
      </c>
      <c r="B11" s="79"/>
      <c r="C11" s="79"/>
      <c r="D11" s="80"/>
    </row>
    <row r="12" spans="1:11" ht="15.75" thickBot="1" x14ac:dyDescent="0.3">
      <c r="A12" s="24"/>
      <c r="D12" s="7"/>
    </row>
    <row r="13" spans="1:11" ht="26.25" thickBot="1" x14ac:dyDescent="0.3">
      <c r="A13" s="4" t="s">
        <v>15</v>
      </c>
      <c r="B13" s="61" t="s">
        <v>16</v>
      </c>
      <c r="C13" s="4" t="s">
        <v>8</v>
      </c>
      <c r="D13" s="60" t="s">
        <v>9</v>
      </c>
    </row>
    <row r="14" spans="1:11" ht="24" x14ac:dyDescent="0.25">
      <c r="A14" s="65">
        <v>181</v>
      </c>
      <c r="B14" s="62" t="s">
        <v>30</v>
      </c>
      <c r="C14" s="57" t="s">
        <v>165</v>
      </c>
      <c r="D14" s="58">
        <v>896</v>
      </c>
    </row>
    <row r="15" spans="1:11" ht="36" x14ac:dyDescent="0.25">
      <c r="A15" s="65">
        <v>182</v>
      </c>
      <c r="B15" s="62" t="s">
        <v>29</v>
      </c>
      <c r="C15" s="57" t="s">
        <v>166</v>
      </c>
      <c r="D15" s="58">
        <v>75</v>
      </c>
    </row>
    <row r="16" spans="1:11" ht="20.25" customHeight="1" thickBot="1" x14ac:dyDescent="0.3">
      <c r="A16" s="29"/>
      <c r="B16" s="26"/>
      <c r="C16" s="27" t="s">
        <v>10</v>
      </c>
      <c r="D16" s="28">
        <f>SUM(D14:D15)</f>
        <v>971</v>
      </c>
    </row>
    <row r="17" spans="1:4" ht="25.5" customHeight="1" thickBot="1" x14ac:dyDescent="0.3">
      <c r="A17" s="81" t="s">
        <v>20</v>
      </c>
      <c r="B17" s="82"/>
      <c r="C17" s="82"/>
      <c r="D17" s="83"/>
    </row>
    <row r="18" spans="1:4" ht="33" customHeight="1" x14ac:dyDescent="0.25">
      <c r="A18" s="84"/>
      <c r="B18" s="85"/>
      <c r="C18" s="85"/>
      <c r="D18" s="86"/>
    </row>
    <row r="19" spans="1:4" ht="15.75" thickBot="1" x14ac:dyDescent="0.3">
      <c r="A19" s="9"/>
      <c r="B19" s="10"/>
      <c r="C19" s="6"/>
      <c r="D19" s="11"/>
    </row>
    <row r="20" spans="1:4" x14ac:dyDescent="0.25">
      <c r="D20" s="5"/>
    </row>
    <row r="21" spans="1:4" x14ac:dyDescent="0.25">
      <c r="D21" s="5"/>
    </row>
    <row r="22" spans="1:4" ht="15" customHeight="1" x14ac:dyDescent="0.25">
      <c r="A22" s="16" t="s">
        <v>14</v>
      </c>
      <c r="B22" s="17"/>
      <c r="C22" s="17"/>
      <c r="D22" s="18"/>
    </row>
    <row r="23" spans="1:4" ht="20.45" customHeight="1" x14ac:dyDescent="0.25">
      <c r="A23" s="72" t="s">
        <v>27</v>
      </c>
      <c r="B23" s="72"/>
      <c r="C23" s="17"/>
      <c r="D23" s="18"/>
    </row>
    <row r="24" spans="1:4" x14ac:dyDescent="0.25">
      <c r="A24" s="74" t="s">
        <v>17</v>
      </c>
      <c r="B24" s="74"/>
      <c r="C24" s="23"/>
      <c r="D24" s="19"/>
    </row>
    <row r="25" spans="1:4" x14ac:dyDescent="0.25">
      <c r="A25" s="22"/>
      <c r="B25" s="22"/>
      <c r="C25" s="32" t="s">
        <v>23</v>
      </c>
      <c r="D25" s="17"/>
    </row>
    <row r="26" spans="1:4" x14ac:dyDescent="0.25">
      <c r="A26" s="22"/>
      <c r="B26" s="22"/>
      <c r="C26" s="17" t="s">
        <v>21</v>
      </c>
      <c r="D26" s="17"/>
    </row>
    <row r="27" spans="1:4" x14ac:dyDescent="0.25">
      <c r="A27" s="20"/>
      <c r="B27" s="21"/>
      <c r="C27" s="17" t="s">
        <v>22</v>
      </c>
      <c r="D27" s="16"/>
    </row>
    <row r="28" spans="1:4" x14ac:dyDescent="0.25">
      <c r="A28" s="25" t="s">
        <v>12</v>
      </c>
      <c r="C28" s="74"/>
      <c r="D28" s="74"/>
    </row>
    <row r="29" spans="1:4" x14ac:dyDescent="0.25">
      <c r="A29" s="25" t="s">
        <v>13</v>
      </c>
    </row>
    <row r="30" spans="1:4" x14ac:dyDescent="0.25">
      <c r="A30" s="25" t="s">
        <v>18</v>
      </c>
    </row>
    <row r="31" spans="1:4" x14ac:dyDescent="0.25">
      <c r="D31" s="5"/>
    </row>
  </sheetData>
  <mergeCells count="10">
    <mergeCell ref="C28:D28"/>
    <mergeCell ref="A1:D1"/>
    <mergeCell ref="A2:D2"/>
    <mergeCell ref="A3:D3"/>
    <mergeCell ref="A11:D11"/>
    <mergeCell ref="A17:D17"/>
    <mergeCell ref="A23:B23"/>
    <mergeCell ref="A24:B24"/>
    <mergeCell ref="A18:D18"/>
    <mergeCell ref="A10:D10"/>
  </mergeCells>
  <printOptions horizontalCentered="1"/>
  <pageMargins left="0.23622047244094491" right="0.23622047244094491" top="0.74803149606299213" bottom="0.74803149606299213"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 Viaticos interior</vt:lpstr>
      <vt:lpstr>Gastos 029</vt:lpstr>
      <vt:lpstr>' Viaticos interior'!Área_de_impresión</vt:lpstr>
      <vt:lpstr>'Gastos 029'!Área_de_impresión</vt:lpstr>
      <vt:lpstr>' Viaticos interior'!Títulos_a_imprimir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2024-07-08T21:30:53Z</dcterms:modified>
</cp:coreProperties>
</file>