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1B3C8E5-3FB1-4CB6-8449-904561FC2E51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interior'!$A$1:$D$84</definedName>
    <definedName name="_xlnm.Print_Area" localSheetId="1">'Gastos 029'!$A$1:$D$30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41" i="1"/>
  <c r="D40" i="1"/>
  <c r="D16" i="11" l="1"/>
</calcChain>
</file>

<file path=xl/sharedStrings.xml><?xml version="1.0" encoding="utf-8"?>
<sst xmlns="http://schemas.openxmlformats.org/spreadsheetml/2006/main" count="150" uniqueCount="113">
  <si>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</si>
  <si>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</si>
  <si>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</si>
  <si>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</si>
  <si>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</si>
  <si>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</si>
  <si>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</si>
  <si>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</si>
  <si>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</si>
  <si>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</si>
  <si>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</si>
  <si>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</si>
  <si>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</si>
  <si>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</si>
  <si>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</si>
  <si>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</si>
  <si>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</si>
  <si>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</si>
  <si>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</si>
  <si>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</si>
  <si>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</si>
  <si>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</si>
  <si>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</si>
  <si>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</si>
  <si>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</si>
  <si>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VAN</t>
  </si>
  <si>
    <t>VIENEN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</si>
  <si>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</si>
  <si>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</si>
  <si>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BAYRON BILLY  LOPEZ DE LEON</t>
  </si>
  <si>
    <t>GUILLERMO   ESPAÑA MONTES DE OCA</t>
  </si>
  <si>
    <t>JUAN JOSE  SANCHEZ TEJEDA</t>
  </si>
  <si>
    <t>CARMEN MARIA  CORRALES VALENZUELA</t>
  </si>
  <si>
    <t>JULIA ELISA  SIGUENZA RUIZ</t>
  </si>
  <si>
    <t>ANA CARMELA  VASQUEZ CABRERA</t>
  </si>
  <si>
    <t>ANA MARIA  PEREZ CARRANZA</t>
  </si>
  <si>
    <t>MANUEL ROBERTO  SANCHEZ RAVANALES</t>
  </si>
  <si>
    <t>SILVIA ANTONIETA  BATRES AGUILAR</t>
  </si>
  <si>
    <t>MABELIN LISSETH  SILVA SANDOVAL</t>
  </si>
  <si>
    <t>CARLOS ENRIQUE  SAC ESTACUY</t>
  </si>
  <si>
    <t>MELVIN RODOLFO  VASQUEZ OSORIO</t>
  </si>
  <si>
    <t>PAGO DE RECONOCIMIENTO DE GASTOS POR SERVICIOS PRESTADOS A PERSONAL 029</t>
  </si>
  <si>
    <t>EDITH ALICIA  ERAZO BAUTISTA DE LEIVA</t>
  </si>
  <si>
    <t>ERICK SAMUEL  PARRILLA MOLINA</t>
  </si>
  <si>
    <t>ELSA SUSANA  MORALES ARIAS</t>
  </si>
  <si>
    <t>MIRNA JEANETH  YUPE AQUIL</t>
  </si>
  <si>
    <t>DIANA LUCRECIA  PEREZ AMAYA</t>
  </si>
  <si>
    <t>SEPTIEMBRE 2024</t>
  </si>
  <si>
    <t>ALMA JULIETA  ROSALES ORELLANA</t>
  </si>
  <si>
    <t>VIÁTICOS POR COMISIÓN A SAN MARCOS, RETALHULEHU EL (LOS) DIA (S) 7 AL 7  DE AGOSTO DEL 2024 CON EL OBJETIVO DE TALLER INFORMATIVO DIRIGIDO AL MP, MUNICIPALIDAD, FISCALIA, EXPEDIENTE CNA-FB-066-2024; SEGÚN NOMBRAMIENTO No. CNA-SUFB-358-2024</t>
  </si>
  <si>
    <t>LUISA FERNANDA  LOPEZ MONZON</t>
  </si>
  <si>
    <t>VIÁTICOS POR COMISIÓN A SAN MARCOS, RETALHULEHU EL (LOS) DIA (S) 7 AL 7  DE AGOSTO DEL 2024 CON EL OBJETIVO DE TALLER INFORMATIVO DIRIGIDO AL MP, MUNICIPALIDAD, FISCALIA, EXPEDIENTE CNA-FB-066-2024; SEGÚN NOMBRAMIENTO No. CNA-SUFB-357-2024</t>
  </si>
  <si>
    <t>VIÁTICOS POR COMISIÓN A RETALHULEHU, RETALHULEU EL (LOS) DIA (S) 20 AL 21  DE AGOSTO DEL 2024 CON EL OBJETIVO DE SUPERVISION AL HOGAR INFATILES, S.O.S ; SEGÚN NOMBRAMIENTO No. SACHP01213-2024</t>
  </si>
  <si>
    <t>VIÁTICOS POR COMISIÓN A SUCHITEPEQUE, MAZATENANGO EL (LOS) DIA (S) 28 AL 28  DE AGOSTO DEL 2024 CON EL OBJETIVO DE ORIENTACIÓN A PROGENITORES ORDEN DE JUEZ EXPEDIENTE CNA-FB-151-2024; SEGÚN NOMBRAMIENTO No. CNA-SUFB-398-2024</t>
  </si>
  <si>
    <t>NANCY PAOLA  JUAREZ BATZ</t>
  </si>
  <si>
    <t>VIÁTICOS POR COMISIÓN A IZABAL, PUERTO BARRIOS EL (LOS) DIA (S)  CON EL OBJETIVO DE TRABAJAR EN PROYECTO DE LA ADOLESCENTE EXPEDIENTE CNA-DA-060-2020; SEGÚN NOMBRAMIENTO No. CNA-CEM-551-2024</t>
  </si>
  <si>
    <t>VIÁTICOS POR COMISIÓN A SACATEPEQUEZ, CIUDAD VIEJA EL (LOS) DIA (S)  CON EL OBJETIVO DE BUSQUEDA PARA ORIENTACIÓN A MADRE CNAFB-145-2024; SEGÚN NOMBRAMIENTO No. CNA-SUFB-341-2024</t>
  </si>
  <si>
    <t>VIÁTICOS POR COMISIÓN A QUETZALTENANGO, QUETZALTENANGO EL (LOS) DIA (S)  CON EL OBJETIVO DE EVALUACION DE CONVIVENCIA DEL NNA EXPEDIENTE CNA-DA-120-2023; SEGÚN NOMBRAMIENTO No. CNA-CEM-563-2024</t>
  </si>
  <si>
    <t>VIÁTICOS POR COMISIÓN A QUETZALTENANGO, QUETZALTENANGO EL (LOS) DIA (S)  CON EL OBJETIVO DE EVALUACION DE CONVIVENCIA DEL NNA EXPEDIENTE CNA-DA-120-2023; SEGÚN NOMBRAMIENTO No. CNA-CEM-564-2024</t>
  </si>
  <si>
    <t>VIÁTICOS POR COMISIÓN A IZABAL, PUERTO BARRIOS EL (LOS) DIA (S)  CON EL OBJETIVO DE TRABAJAR EL PROYECTO DE VIDA A FAVRO DE LA ADOLSCENTE CON EXPEDIENTE CNA-DA-060-2020; SEGÚN NOMBRAMIENTO No. CNA-CEM-550-2024</t>
  </si>
  <si>
    <t>VIÁTICOS POR COMISIÓN A QUETZALTENANGO, QUETZALTENAGNO EL (LOS) DIA (S)  CON EL OBJETIVO DE TRASLADO DE PERSONAL; SEGÚN NOMBRAMIENTO No. CNA-SGYT-660-2024</t>
  </si>
  <si>
    <t>VIÁTICOS POR COMISIÓN A SACATEPEQUEZ, SUMPANGO,  EL (LOS) DIA (S)  CON EL OBJETIVO DE SUPERVISION AL HOGAR MADRE ANNA VITIELLO CNA-EM-EP048-2009-B; SEGÚN NOMBRAMIENTO No. SACHP01158-2024</t>
  </si>
  <si>
    <t>VIÁTICOS POR COMISIÓN A SACATEPEQUEZ, SUMPANGO,  EL (LOS) DIA (S)  CON EL OBJETIVO DE SUPERVISION AL HOGAR MADRE ANNA VITIELLO CNA-EM-EP048-2009-B; SEGÚN NOMBRAMIENTO No. SACHP01159-2024</t>
  </si>
  <si>
    <t>DIANA JUDITH  LOBOS REYES</t>
  </si>
  <si>
    <t>VIÁTICOS POR COMISIÓN A SACATEPEQUEZ, SAN LUCAS SACATEPEQUEZ EL (LOS) DIA (S)  CON EL OBJETIVO DE SUPERVISION AL HOGAR AMOR DE PATRICIA CNA-EMP-EP008-2010; SEGÚN NOMBRAMIENTO No. SACHP01166-2024</t>
  </si>
  <si>
    <t>VIÁTICOS POR COMISIÓN A SACATEPEQUEZ, SAN LUCAS SACATEPEQUEZ EL (LOS) DIA (S)  CON EL OBJETIVO DE SUPERVISION AL HOGAR AMOR DE PATRICIA CNA-EMP-EP008-2010; SEGÚN NOMBRAMIENTO No. SACHP01168-2024</t>
  </si>
  <si>
    <t>VIÁTICOS POR COMISIÓN A SACATEPEQUEZ, SAN LUCAS SACATEPEQUEZ EL (LOS) DIA (S)  CON EL OBJETIVO DE SUPERVISION AL HOGAR AMOR DE PATRICIA CNA-EMP-EP008-2010; SEGÚN NOMBRAMIENTO No. SACHP01167-2024</t>
  </si>
  <si>
    <t>LUIS LENIN  MORALES CHAVEZ</t>
  </si>
  <si>
    <t>VIÁTICOS POR COMISIÓN A SACATEPEQUEZ, SUMPANGO,  EL (LOS) DIA (S)  CON EL OBJETIVO DE TRASLADO DE PERSONAL DE CNA DE SACHP01 PARA SUPERVISION DE HOGAR; SEGÚN NOMBRAMIENTO No. CNA-SGYT-669-2024</t>
  </si>
  <si>
    <t>VIÁTICOS POR COMISIÓN A SACATEPEQUEZ, SAN LUCAS SACATEPEQUEZ EL (LOS) DIA (S)  CON EL OBJETIVO DE TRASLADO DE PROFESIONALES DEL CNA PARA REALIZAR SUPERVISION DEL HOGAR; SEGÚN NOMBRAMIENTO No. CNA-SGYT-673-2024</t>
  </si>
  <si>
    <t>VIÁTICOS POR COMISIÓN A CHIMALTENANGO, SACATEPEQUEZ EL (LOS) DIA (S)  CON EL OBJETIVO DE TOMA DE FOTOGRAFIAS PALMARES Y PLANTARES DE NNA Y PRIMER ABORDAJE A MADRE ADOLSCENTE; SEGÚN NOMBRAMIENTO No. CNA-SUFB-362-2024</t>
  </si>
  <si>
    <t>VIÁTICOS POR COMISIÓN A CHIMALTENANGO, SACATEPEQUEZ EL (LOS) DIA (S)  CON EL OBJETIVO DE TRASLADO DE PERSONAL DE SUBF DEL CAN PARA TOMA DE FOTOGRAFIAS; SEGÚN NOMBRAMIENTO No. CNA-SGYT-675-2024</t>
  </si>
  <si>
    <t>CRISTINA ELIZABETH  PERNILLO ARGUETA</t>
  </si>
  <si>
    <t>VIÁTICOS POR COMISIÓN A ESCUINTLA, ESCUINTLA EL (LOS) DIA (S)  CON EL OBJETIVO DE BUSQUEDA PARA ORIENTACIÓN DE PROGENITORA EXPEDIENTE CNA-120-2024; SEGÚN NOMBRAMIENTO No. CNA-SUFB-355-2024</t>
  </si>
  <si>
    <t>VIÁTICOS POR COMISIÓN A ESCUINTLA, ESCUINTLA EL (LOS) DIA (S)  CON EL OBJETIVO DE BUSQUEDA PARA ORIENTACIÓN DE PROGENITORA EXPEDIENTE CNA-120-2024; SEGÚN NOMBRAMIENTO No. CNA-SUFB-356-2024</t>
  </si>
  <si>
    <t>HECTOR AUGUSTO  DIONICIO GODINEZ</t>
  </si>
  <si>
    <t>VIÁTICOS POR COMISIÓN A ESCUINTLA, ESCUINTLA EL (LOS) DIA (S)  CON EL OBJETIVO DE BUSQUEDA PARA ORIENTACIÓN DE PROGENITORA EXPEDIENTE CNA-120-2024; SEGÚN NOMBRAMIENTO No. CNA-SUFB-363-2024</t>
  </si>
  <si>
    <t>VIÁTICOS POR COMISIÓN A ESCUINTLA, ESCUINTLA EL (LOS) DIA (S)  CON EL OBJETIVO DE BUSQUEDA PARA ORIENTACIÓN DE PROGENITORA EXPEDIENTE CNA-120-2024; SEGÚN NOMBRAMIENTO No. CNA-SGYT-677-2024</t>
  </si>
  <si>
    <t>ANA LUCRECIA  MORENO TIJERINO</t>
  </si>
  <si>
    <t>VIÁTICOS POR COMISIÓN A QUETZALTENANGO, QUETZALTENANGO EL (LOS) DIA (S)  CON EL OBJETIVO DE EVALUACION INTEGRAL DE LOS NNA CON EXPEDIENTES CNADA-063-2024, CNA-DA-064-2024 CNA-DA-056-2024; SEGÚN NOMBRAMIENTO No. CNA-CEM-586-2024</t>
  </si>
  <si>
    <t>VIÁTICOS POR COMISIÓN A QUETZALTENANGO, QUETZALTENANGO EL (LOS) DIA (S)  CON EL OBJETIVO DE EVALUACION INTEGRAL DE LOS EXPEDIENTES CNA-DA-063-2024, CNA-DA-064-2024; SEGÚN NOMBRAMIENTO No. CNA-CEM-585-2024</t>
  </si>
  <si>
    <t>VIÁTICOS POR COMISIÓN A SACATEPEQUEZ, ANTIGUA GUATEMALA EL (LOS) DIA (S)  CON EL OBJETIVO DE SUPERVISION AL HOGAR ALBUERTE HERMANO PEDRO; SEGÚN NOMBRAMIENTO No. SACHP01176-2024</t>
  </si>
  <si>
    <t>VIÁTICOS POR COMISIÓN A SACATEPEQUEZ, ANTIGUA GUATEMALA EL (LOS) DIA (S)  CON EL OBJETIVO DE SUPERVISION AL HOGAR ALBUERTE HERMANO PEDRO EXP CNA-EM-EP007-2020; SEGÚN NOMBRAMIENTO No. SACHP01175-2024</t>
  </si>
  <si>
    <t>VIÁTICOS POR COMISIÓN A QUETZALTENANGO, QUETZALTENANGO EL (LOS) DIA (S)  CON EL OBJETIVO DE EVALUACION INTEGRAL DE LOS NNA CON EXPEDIENTES CNA-DA-063-2024; CNA-DA-064-2024; SEGÚN NOMBRAMIENTO No. CNA-CEM-587-2024</t>
  </si>
  <si>
    <t>VIÁTICOS POR COMISIÓN A CHIMALTENANGO, CHIMALTENANGO EL (LOS) DIA (S)  CON EL OBJETIVO DE PRIMER ENCUENTRO DE LOS NIÑOS CON EXPEDIENTE CNA-DA-065-2023; SEGÚN NOMBRAMIENTO No. CNA-SGYT-682-2024</t>
  </si>
  <si>
    <t>VIÁTICOS POR COMISIÓN A ZACAPA, RIO HONDO EL (LOS) DIA (S)  CON EL OBJETIVO DE REALIZAR EVALUACIÓN INTEGRAL DE LA NIÑA CNA-DA-068-2024; SEGÚN NOMBRAMIENTO No. CNA-CEM-608-2024</t>
  </si>
  <si>
    <t>VIÁTICOS POR COMISIÓN A ZACAPA, RIO HONDO EL (LOS) DIA (S)  CON EL OBJETIVO DE REALIZAR EVALUACIÓN INTEGRAL DE LA NIÑA CNA-DA-068-2024; SEGÚN NOMBRAMIENTO No. CNA-CEM-607-2024</t>
  </si>
  <si>
    <t>VIÁTICOS POR COMISIÓN A SACATEPEQUEZ, SANTIAGO SACATEPEQUEZ EL (LOS) DIA (S)  CON EL OBJETIVO DE TALLER INFORMATIVO A PERSONAL DE SALUD; SEGÚN NOMBRAMIENTO No. CNA-SUFB-371-2024</t>
  </si>
  <si>
    <t>VIÁTICOS POR COMISIÓN A CHIMALTENANGO, CHIMALTENANGO EL (LOS) DIA (S)  CON EL OBJETIVO DE BUSQUEDA PARA ORIENTACIÓN PROGENITORA, EXPEDIENTE CNA-FB-022-2024 Y TALLER INFORMATIVO A PERSONAL DE SALUD; SEGÚN NOMBRAMIENTO No. CNA-SUFB-366-2024</t>
  </si>
  <si>
    <t>VIÁTICOS POR COMISIÓN A SACATEPEQUE, ANTIGUA GUATEMALA EL (LOS) DIA (S)  CON EL OBJETIVO DE SUPERVISION AL HOGAR CASA DESTINO CNA-EM-EP011-2008; SEGÚN NOMBRAMIENTO No. SACHP01190-2024</t>
  </si>
  <si>
    <t>VIÁTICOS POR COMISIÓN A JALAPA, MONJAS FINCA EL YALU EL (LOS) DIA (S)  CON EL OBJETIVO DE PRIMER ENCUENTRO DE LA NIÑA EXPEDIENTE CNA-DA-046-2024; SEGÚN NOMBRAMIENTO No. CNA-CEM-601-2024</t>
  </si>
  <si>
    <t>VIÁTICOS POR COMISIÓN A ALTA VERAPAZ, COBAN EL (LOS) DIA (S)  CON EL OBJETIVO DE TRASLADO DE PERSONAL; SEGÚN NOMBRAMIENTO No. CNA-SGYT-698-2024</t>
  </si>
  <si>
    <t>VIÁTICOS POR COMISIÓN A ALTA VERAPAZ, COBAN EL (LOS) DIA (S)  CON EL OBJETIVO DE BUSQUEDA DE ORIGENES DE CNA-BO-003-2022; SEGÚN NOMBRAMIENTO No. CNA-SUFB-372-2024</t>
  </si>
  <si>
    <t>VIÁTICOS POR COMISIÓN A SACATEPEQUEZ, SANTA LUCIA MILPAS ALTAS EL (LOS) DIA (S)  CON EL OBJETIVO DE SEPERVISION AL HOGAR TESOROS DE DIOS EXPEDIENTE CNA-EM-EP002-20213; SEGÚN NOMBRAMIENTO No. SACHP01188-2024</t>
  </si>
  <si>
    <t>VIÁTICOS POR COMISIÓN A SACATEPEQUE, SANTA LUCIA MILPAS ALTAS EL (LOS) DIA (S)  CON EL OBJETIVO DE SEPERVISION AL HOGAR TESOROS DE DIOS EXPEDIENTE CNA-EM-EP002-20213; SEGÚN NOMBRAMIENTO No. SACHP01187-2024</t>
  </si>
  <si>
    <t>VIÁTICOS POR COMISIÓN A SACATEPEQUEZ, ANTIGUA GUATEMALA EL (LOS) DIA (S)  CON EL OBJETIVO DE SUPERVISION AL HOGAR CNA-EM-EP002-2013 Y CNA-EM-EP011-2008; SEGÚN NOMBRAMIENTO No. CNA-SGYT-697-2024</t>
  </si>
  <si>
    <t>VIÁTICOS POR COMISIÓN A QUETZALTENANGO, LA ESPERANZA EL (LOS) DIA (S)  CON EL OBJETIVO DE REALIZAR LA EVALUACIÓN CNA-DA-047-2024; SEGÚN NOMBRAMIENTO No. CNA-CEM-604-2024</t>
  </si>
  <si>
    <t>VIÁTICOS POR COMISIÓN A QUETZALTENANGO, LA ESPERANZA EL (LOS) DIA (S)  CON EL OBJETIVO DE REALIZAR LA EVALUACIÓN CNA-DA-047-2024; SEGÚN NOMBRAMIENTO No. CNA-CEM-605-2024</t>
  </si>
  <si>
    <t>ALVARO ANTONIO  LOBOS PEREZ</t>
  </si>
  <si>
    <t>VIÁTICOS POR COMISIÓN A CHIMALTENANGO, SACATEPEQUEZ EL (LOS) DIA (S)  CON EL OBJETIVO DE BUSQUEDA PARA ORIENTACIÓN DE PROGENITORA EXPEDIENTE CNA-FB-022-2024; SEGÚN NOMBRAMIENTO No. CNA-SGYT-703-2024</t>
  </si>
  <si>
    <t>VIÁTICOS POR COMISIÓN A CHIMALTENANGO, CHIMALTENANGO EL (LOS) DIA (S)  CON EL OBJETIVO DE BUSQUEDA PARJA ORIENTACIÓN DE EXPEDIENTE CNA-FB-022-2024 TALLER INFORMATIVO A PERSONAL DE SALUD; SEGÚN NOMBRAMIENTO No. CNA-SUFB-368-2024</t>
  </si>
  <si>
    <t>VIÁTICOS POR COMISIÓN A QUETZALTENANGO, LA ESPERANZA EL (LOS) DIA (S)  CON EL OBJETIVO DE EVALUACION DE CONVIVENCIA CON ADOPTABILIDAD CNA-DA-022-2024; SEGÚN NOMBRAMIENTO No. CNA-CEM-614-2024</t>
  </si>
  <si>
    <t>VIÁTICOS POR COMISIÓN A QUETZALTENANGO EL (LOS) DIA (S)  CON EL OBJETIVO DE EVALUACION DE CONVIVENCIA CON NIÑA DE ADOPATBILIDAD CNA-DA-022-2024; SEGÚN NOMBRAMIENTO No. CNA-CEM-613-2024</t>
  </si>
  <si>
    <t>VIÁTICOS POR COMISIÓN A QUETZALTENANGO,LA ESPERANZA EL (LOS) DIA (S)  CON EL OBJETIVO DE REALIZAR LA EVALUACIÓN DE CONVIVENCIA CNA-DA-022-2024; SEGÚN NOMBRAMIENTO No. CNA-SGYT-707-2024</t>
  </si>
  <si>
    <t>DULCE MARIA QUIROA MORALES</t>
  </si>
  <si>
    <t>VIÁTICOS POR COMISIÓN A SACATEPEQUEZ, SAN LUCAS SACATEPEQUEZ EL (LOS) DIA (S)  CON EL OBJETIVO DE SUPERVISION AL HOGAR AMOR DE PATRICIA CNA-EM-EP008-2010; SEGÚN NOMBRAMIENTO No. SACHP01165-2024</t>
  </si>
  <si>
    <t>VIÁTICOS POR COMISIÓN A GUATEMALA, QUETZALTENANGO EL (LOS) DIA (S)  CON EL OBJETIVO DE TRASLADO DE PERSONAL; SEGÚN NOMBRAMIENTO No. CNA-SGYT-727-2024</t>
  </si>
  <si>
    <t>ANDREA CAROLINA  VALDEZ PETZZAROZZI</t>
  </si>
  <si>
    <t>VIÁTICOS POR COMISIÓN A JALAPA, JALAPA EL (LOS) DIA (S)  CON EL OBJETIVO DE COMPARECER EN AUDIENCIA DE CONOCIMINETO DE ECHOS DENTRO DE CARPETA 21006-2023-01893; SEGÚN NOMBRAMIENTO No. SACHP01201-2024</t>
  </si>
  <si>
    <t>Se incluye en el presente listado los viáticos pagados en el interior de la República de Guatemala, correspondiente al mes de Septiembre 2024</t>
  </si>
  <si>
    <t>RG-L 1184</t>
  </si>
  <si>
    <t>KARYN IRASEMA ANELU CANO</t>
  </si>
  <si>
    <t>REALIZACIÓN DE VIDEO DE NIÑOS EN ADOPCIO PRIORITARIA, AL DEPARTAMENTO DE ZACAPA DEL 25/7/2024 AL 26/7/2024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</si>
</sst>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8" xfId="0" applyBorder="1"/>
    <xf numFmtId="165" fontId="0" fillId="0" borderId="9" xfId="0" applyNumberForma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8" xfId="0" applyBorder="1" applyAlignment="1">
      <alignment wrapText="1"/>
    </xf>
    <xf numFmtId="165" fontId="0" fillId="0" borderId="12" xfId="0" applyNumberForma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15" fillId="0" borderId="0" xfId="0" applyFont="1"/>
    <xf numFmtId="0" fontId="6" fillId="2" borderId="17" xfId="0" applyFont="1" applyFill="1" applyBorder="1" applyAlignment="1">
      <alignment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vertical="center"/>
    </xf>
    <xf numFmtId="14" fontId="4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1" xfId="0" applyNumberFormat="1" applyBorder="1"/>
    <xf numFmtId="14" fontId="5" fillId="0" borderId="1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9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9" xfId="0" applyNumberFormat="1" applyFont="1" applyBorder="1" applyAlignment="1">
      <alignment vertical="center"/>
    </xf>
    <xf numFmtId="170" fontId="0" fillId="0" borderId="12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165" fontId="17" fillId="0" borderId="4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" fontId="19" fillId="2" borderId="20" xfId="0" applyNumberFormat="1" applyFont="1" applyFill="1" applyBorder="1" applyAlignment="1">
      <alignment horizontal="justify" vertical="center" wrapText="1"/>
    </xf>
    <xf numFmtId="165" fontId="20" fillId="0" borderId="21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4" fontId="18" fillId="2" borderId="6" xfId="0" applyNumberFormat="1" applyFont="1" applyFill="1" applyBorder="1" applyAlignment="1">
      <alignment horizontal="justify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65" fontId="21" fillId="0" borderId="21" xfId="0" applyNumberFormat="1" applyFont="1" applyBorder="1" applyAlignment="1">
      <alignment vertical="center"/>
    </xf>
    <xf numFmtId="0" fontId="21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showGridLines="0" tabSelected="1" view="pageBreakPreview" zoomScaleNormal="70" zoomScaleSheetLayoutView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3.28515625" style="37" customWidth="1"/>
    <col min="2" max="2" width="33.28515625" style="2" customWidth="1"/>
    <col min="3" max="3" width="84.28515625" customWidth="1"/>
    <col min="4" max="4" width="16.140625" style="45" customWidth="1"/>
    <col min="5" max="5" width="14.42578125" bestFit="1" customWidth="1"/>
  </cols>
  <sheetData>
    <row r="1" spans="1:4" ht="15.75" x14ac:dyDescent="0.25">
      <c r="A1" s="73" t="s">
        <v>0</v>
      </c>
      <c r="B1" s="74"/>
      <c r="C1" s="74"/>
      <c r="D1" s="75"/>
    </row>
    <row r="2" spans="1:4" ht="15.75" x14ac:dyDescent="0.25">
      <c r="A2" s="70" t="s">
        <v>1</v>
      </c>
      <c r="B2" s="71"/>
      <c r="C2" s="71"/>
      <c r="D2" s="72"/>
    </row>
    <row r="3" spans="1:4" ht="15.75" x14ac:dyDescent="0.25">
      <c r="A3" s="70" t="s">
        <v>2</v>
      </c>
      <c r="B3" s="71"/>
      <c r="C3" s="71"/>
      <c r="D3" s="72"/>
    </row>
    <row r="4" spans="1:4" x14ac:dyDescent="0.25">
      <c r="A4" s="33"/>
      <c r="D4" s="41"/>
    </row>
    <row r="5" spans="1:4" x14ac:dyDescent="0.25">
      <c r="A5" s="33"/>
      <c r="D5" s="41"/>
    </row>
    <row r="6" spans="1:4" ht="15.75" x14ac:dyDescent="0.25">
      <c r="A6" s="34" t="s">
        <v>3</v>
      </c>
      <c r="D6" s="41"/>
    </row>
    <row r="7" spans="1:4" ht="15.75" x14ac:dyDescent="0.25">
      <c r="A7" s="34" t="s">
        <v>5</v>
      </c>
      <c r="D7" s="41"/>
    </row>
    <row r="8" spans="1:4" ht="15.75" x14ac:dyDescent="0.25">
      <c r="A8" s="34" t="s">
        <v>4</v>
      </c>
      <c r="D8" s="41"/>
    </row>
    <row r="9" spans="1:4" x14ac:dyDescent="0.25">
      <c r="A9" s="33"/>
      <c r="D9" s="41"/>
    </row>
    <row r="10" spans="1:4" ht="15.75" x14ac:dyDescent="0.25">
      <c r="A10" s="79" t="s">
        <v>11</v>
      </c>
      <c r="B10" s="80"/>
      <c r="C10" s="80"/>
      <c r="D10" s="81"/>
    </row>
    <row r="11" spans="1:4" ht="15.75" x14ac:dyDescent="0.25">
      <c r="A11" s="82" t="s">
        <v>47</v>
      </c>
      <c r="B11" s="83"/>
      <c r="C11" s="83"/>
      <c r="D11" s="84"/>
    </row>
    <row r="12" spans="1:4" ht="15.75" thickBot="1" x14ac:dyDescent="0.3">
      <c r="A12" s="33"/>
      <c r="D12" s="41"/>
    </row>
    <row r="13" spans="1:4" ht="46.5" customHeight="1" thickBot="1" x14ac:dyDescent="0.3">
      <c r="A13" s="35" t="s">
        <v>6</v>
      </c>
      <c r="B13" s="3" t="s">
        <v>7</v>
      </c>
      <c r="C13" s="4" t="s">
        <v>8</v>
      </c>
      <c r="D13" s="42" t="s">
        <v>9</v>
      </c>
    </row>
    <row r="14" spans="1:4" s="13" customFormat="1" ht="36" x14ac:dyDescent="0.25">
      <c r="A14" s="49">
        <v>45554</v>
      </c>
      <c r="B14" s="50" t="s">
        <v>48</v>
      </c>
      <c r="C14" s="51" t="s">
        <v>49</v>
      </c>
      <c r="D14" s="52">
        <v>113</v>
      </c>
    </row>
    <row r="15" spans="1:4" s="13" customFormat="1" ht="36" x14ac:dyDescent="0.25">
      <c r="A15" s="59">
        <v>45554</v>
      </c>
      <c r="B15" s="53" t="s">
        <v>50</v>
      </c>
      <c r="C15" s="51" t="s">
        <v>51</v>
      </c>
      <c r="D15" s="52">
        <v>110</v>
      </c>
    </row>
    <row r="16" spans="1:4" s="13" customFormat="1" ht="36" x14ac:dyDescent="0.25">
      <c r="A16" s="59">
        <v>45554</v>
      </c>
      <c r="B16" s="53" t="s">
        <v>33</v>
      </c>
      <c r="C16" s="51" t="s">
        <v>52</v>
      </c>
      <c r="D16" s="52">
        <v>434</v>
      </c>
    </row>
    <row r="17" spans="1:4" s="13" customFormat="1" ht="36" x14ac:dyDescent="0.25">
      <c r="A17" s="59">
        <v>45561</v>
      </c>
      <c r="B17" s="53" t="s">
        <v>48</v>
      </c>
      <c r="C17" s="51" t="s">
        <v>53</v>
      </c>
      <c r="D17" s="52">
        <v>136</v>
      </c>
    </row>
    <row r="18" spans="1:4" s="13" customFormat="1" ht="36" x14ac:dyDescent="0.25">
      <c r="A18" s="59">
        <v>45545</v>
      </c>
      <c r="B18" s="53" t="s">
        <v>54</v>
      </c>
      <c r="C18" s="51" t="s">
        <v>55</v>
      </c>
      <c r="D18" s="52">
        <v>536</v>
      </c>
    </row>
    <row r="19" spans="1:4" s="13" customFormat="1" ht="36" x14ac:dyDescent="0.25">
      <c r="A19" s="59">
        <v>45545</v>
      </c>
      <c r="B19" s="53" t="s">
        <v>34</v>
      </c>
      <c r="C19" s="51" t="s">
        <v>56</v>
      </c>
      <c r="D19" s="52">
        <v>84</v>
      </c>
    </row>
    <row r="20" spans="1:4" s="13" customFormat="1" ht="36" x14ac:dyDescent="0.25">
      <c r="A20" s="59">
        <v>45545</v>
      </c>
      <c r="B20" s="53" t="s">
        <v>31</v>
      </c>
      <c r="C20" s="51" t="s">
        <v>57</v>
      </c>
      <c r="D20" s="52">
        <v>126</v>
      </c>
    </row>
    <row r="21" spans="1:4" s="13" customFormat="1" ht="36" x14ac:dyDescent="0.25">
      <c r="A21" s="59">
        <v>45545</v>
      </c>
      <c r="B21" s="53" t="s">
        <v>35</v>
      </c>
      <c r="C21" s="51" t="s">
        <v>58</v>
      </c>
      <c r="D21" s="52">
        <v>147</v>
      </c>
    </row>
    <row r="22" spans="1:4" s="13" customFormat="1" ht="36" x14ac:dyDescent="0.25">
      <c r="A22" s="59">
        <v>45545</v>
      </c>
      <c r="B22" s="53" t="s">
        <v>30</v>
      </c>
      <c r="C22" s="51" t="s">
        <v>59</v>
      </c>
      <c r="D22" s="52">
        <v>528</v>
      </c>
    </row>
    <row r="23" spans="1:4" s="13" customFormat="1" ht="24" x14ac:dyDescent="0.25">
      <c r="A23" s="59">
        <v>45544</v>
      </c>
      <c r="B23" s="53" t="s">
        <v>29</v>
      </c>
      <c r="C23" s="51" t="s">
        <v>60</v>
      </c>
      <c r="D23" s="52">
        <v>118</v>
      </c>
    </row>
    <row r="24" spans="1:4" s="13" customFormat="1" ht="36" x14ac:dyDescent="0.25">
      <c r="A24" s="59">
        <v>45545</v>
      </c>
      <c r="B24" s="53" t="s">
        <v>44</v>
      </c>
      <c r="C24" s="51" t="s">
        <v>61</v>
      </c>
      <c r="D24" s="52">
        <v>65</v>
      </c>
    </row>
    <row r="25" spans="1:4" s="13" customFormat="1" ht="36" x14ac:dyDescent="0.25">
      <c r="A25" s="59">
        <v>45544</v>
      </c>
      <c r="B25" s="53" t="s">
        <v>43</v>
      </c>
      <c r="C25" s="51" t="s">
        <v>62</v>
      </c>
      <c r="D25" s="52">
        <v>49</v>
      </c>
    </row>
    <row r="26" spans="1:4" s="13" customFormat="1" ht="36" x14ac:dyDescent="0.25">
      <c r="A26" s="59">
        <v>45545</v>
      </c>
      <c r="B26" s="53" t="s">
        <v>63</v>
      </c>
      <c r="C26" s="51" t="s">
        <v>64</v>
      </c>
      <c r="D26" s="52">
        <v>55</v>
      </c>
    </row>
    <row r="27" spans="1:4" s="13" customFormat="1" ht="36" x14ac:dyDescent="0.25">
      <c r="A27" s="59">
        <v>45544</v>
      </c>
      <c r="B27" s="53" t="s">
        <v>43</v>
      </c>
      <c r="C27" s="51" t="s">
        <v>65</v>
      </c>
      <c r="D27" s="52">
        <v>68</v>
      </c>
    </row>
    <row r="28" spans="1:4" s="13" customFormat="1" ht="36" x14ac:dyDescent="0.25">
      <c r="A28" s="59">
        <v>45544</v>
      </c>
      <c r="B28" s="53" t="s">
        <v>44</v>
      </c>
      <c r="C28" s="51" t="s">
        <v>66</v>
      </c>
      <c r="D28" s="52">
        <v>55</v>
      </c>
    </row>
    <row r="29" spans="1:4" s="13" customFormat="1" ht="36" x14ac:dyDescent="0.25">
      <c r="A29" s="59">
        <v>45545</v>
      </c>
      <c r="B29" s="53" t="s">
        <v>67</v>
      </c>
      <c r="C29" s="51" t="s">
        <v>68</v>
      </c>
      <c r="D29" s="52">
        <v>65</v>
      </c>
    </row>
    <row r="30" spans="1:4" s="13" customFormat="1" ht="36" x14ac:dyDescent="0.25">
      <c r="A30" s="59">
        <v>45545</v>
      </c>
      <c r="B30" s="53" t="s">
        <v>29</v>
      </c>
      <c r="C30" s="51" t="s">
        <v>69</v>
      </c>
      <c r="D30" s="52">
        <v>72</v>
      </c>
    </row>
    <row r="31" spans="1:4" s="13" customFormat="1" ht="36" x14ac:dyDescent="0.25">
      <c r="A31" s="59">
        <v>45554</v>
      </c>
      <c r="B31" s="53" t="s">
        <v>37</v>
      </c>
      <c r="C31" s="51" t="s">
        <v>70</v>
      </c>
      <c r="D31" s="52">
        <v>75</v>
      </c>
    </row>
    <row r="32" spans="1:4" s="13" customFormat="1" ht="36" x14ac:dyDescent="0.25">
      <c r="A32" s="59">
        <v>45545</v>
      </c>
      <c r="B32" s="53" t="s">
        <v>39</v>
      </c>
      <c r="C32" s="51" t="s">
        <v>71</v>
      </c>
      <c r="D32" s="52">
        <v>62</v>
      </c>
    </row>
    <row r="33" spans="1:4" s="13" customFormat="1" ht="36" x14ac:dyDescent="0.25">
      <c r="A33" s="59">
        <v>45554</v>
      </c>
      <c r="B33" s="53" t="s">
        <v>72</v>
      </c>
      <c r="C33" s="51" t="s">
        <v>73</v>
      </c>
      <c r="D33" s="52">
        <v>101.5</v>
      </c>
    </row>
    <row r="34" spans="1:4" s="13" customFormat="1" ht="36" x14ac:dyDescent="0.25">
      <c r="A34" s="59">
        <v>45554</v>
      </c>
      <c r="B34" s="53" t="s">
        <v>46</v>
      </c>
      <c r="C34" s="51" t="s">
        <v>74</v>
      </c>
      <c r="D34" s="52">
        <v>101.5</v>
      </c>
    </row>
    <row r="35" spans="1:4" s="13" customFormat="1" ht="36" x14ac:dyDescent="0.25">
      <c r="A35" s="59">
        <v>45554</v>
      </c>
      <c r="B35" s="53" t="s">
        <v>75</v>
      </c>
      <c r="C35" s="51" t="s">
        <v>76</v>
      </c>
      <c r="D35" s="52">
        <v>101.5</v>
      </c>
    </row>
    <row r="36" spans="1:4" s="13" customFormat="1" ht="36" x14ac:dyDescent="0.25">
      <c r="A36" s="59">
        <v>45554</v>
      </c>
      <c r="B36" s="53" t="s">
        <v>29</v>
      </c>
      <c r="C36" s="51" t="s">
        <v>77</v>
      </c>
      <c r="D36" s="52">
        <v>101.5</v>
      </c>
    </row>
    <row r="37" spans="1:4" s="13" customFormat="1" ht="36" x14ac:dyDescent="0.25">
      <c r="A37" s="59">
        <v>45544</v>
      </c>
      <c r="B37" s="53" t="s">
        <v>78</v>
      </c>
      <c r="C37" s="51" t="s">
        <v>79</v>
      </c>
      <c r="D37" s="52">
        <v>448</v>
      </c>
    </row>
    <row r="38" spans="1:4" s="13" customFormat="1" ht="36" x14ac:dyDescent="0.25">
      <c r="A38" s="59">
        <v>45544</v>
      </c>
      <c r="B38" s="53" t="s">
        <v>42</v>
      </c>
      <c r="C38" s="51" t="s">
        <v>80</v>
      </c>
      <c r="D38" s="52">
        <v>457</v>
      </c>
    </row>
    <row r="39" spans="1:4" s="13" customFormat="1" ht="36" x14ac:dyDescent="0.25">
      <c r="A39" s="59">
        <v>45544</v>
      </c>
      <c r="B39" s="53" t="s">
        <v>43</v>
      </c>
      <c r="C39" s="51" t="s">
        <v>81</v>
      </c>
      <c r="D39" s="52">
        <v>44</v>
      </c>
    </row>
    <row r="40" spans="1:4" s="13" customFormat="1" x14ac:dyDescent="0.25">
      <c r="A40" s="59"/>
      <c r="B40" s="53"/>
      <c r="C40" s="65" t="s">
        <v>25</v>
      </c>
      <c r="D40" s="66">
        <f>SUM(D14:D39)</f>
        <v>4253</v>
      </c>
    </row>
    <row r="41" spans="1:4" s="13" customFormat="1" x14ac:dyDescent="0.25">
      <c r="A41" s="59"/>
      <c r="B41" s="53"/>
      <c r="C41" s="65" t="s">
        <v>26</v>
      </c>
      <c r="D41" s="66">
        <f>+D40</f>
        <v>4253</v>
      </c>
    </row>
    <row r="42" spans="1:4" s="13" customFormat="1" ht="36" x14ac:dyDescent="0.25">
      <c r="A42" s="59">
        <v>45555</v>
      </c>
      <c r="B42" s="53" t="s">
        <v>44</v>
      </c>
      <c r="C42" s="51" t="s">
        <v>82</v>
      </c>
      <c r="D42" s="52">
        <v>60</v>
      </c>
    </row>
    <row r="43" spans="1:4" s="13" customFormat="1" ht="36" x14ac:dyDescent="0.25">
      <c r="A43" s="59">
        <v>45544</v>
      </c>
      <c r="B43" s="53" t="s">
        <v>31</v>
      </c>
      <c r="C43" s="51" t="s">
        <v>83</v>
      </c>
      <c r="D43" s="52">
        <v>447</v>
      </c>
    </row>
    <row r="44" spans="1:4" s="13" customFormat="1" ht="36" x14ac:dyDescent="0.25">
      <c r="A44" s="59">
        <v>45555</v>
      </c>
      <c r="B44" s="53" t="s">
        <v>40</v>
      </c>
      <c r="C44" s="51" t="s">
        <v>84</v>
      </c>
      <c r="D44" s="52">
        <v>77.5</v>
      </c>
    </row>
    <row r="45" spans="1:4" s="13" customFormat="1" ht="36" x14ac:dyDescent="0.25">
      <c r="A45" s="59">
        <v>45555</v>
      </c>
      <c r="B45" s="53" t="s">
        <v>38</v>
      </c>
      <c r="C45" s="51" t="s">
        <v>85</v>
      </c>
      <c r="D45" s="52">
        <v>130</v>
      </c>
    </row>
    <row r="46" spans="1:4" s="13" customFormat="1" ht="36" x14ac:dyDescent="0.25">
      <c r="A46" s="59">
        <v>45555</v>
      </c>
      <c r="B46" s="53" t="s">
        <v>32</v>
      </c>
      <c r="C46" s="51" t="s">
        <v>86</v>
      </c>
      <c r="D46" s="52">
        <v>132</v>
      </c>
    </row>
    <row r="47" spans="1:4" s="13" customFormat="1" ht="36" x14ac:dyDescent="0.25">
      <c r="A47" s="59">
        <v>45555</v>
      </c>
      <c r="B47" s="53" t="s">
        <v>75</v>
      </c>
      <c r="C47" s="51" t="s">
        <v>87</v>
      </c>
      <c r="D47" s="52">
        <v>69</v>
      </c>
    </row>
    <row r="48" spans="1:4" s="13" customFormat="1" ht="36" x14ac:dyDescent="0.25">
      <c r="A48" s="59">
        <v>45561</v>
      </c>
      <c r="B48" s="53" t="s">
        <v>75</v>
      </c>
      <c r="C48" s="51" t="s">
        <v>88</v>
      </c>
      <c r="D48" s="52">
        <v>45</v>
      </c>
    </row>
    <row r="49" spans="1:4" s="13" customFormat="1" ht="36" x14ac:dyDescent="0.25">
      <c r="A49" s="59">
        <v>45555</v>
      </c>
      <c r="B49" s="53" t="s">
        <v>63</v>
      </c>
      <c r="C49" s="51" t="s">
        <v>89</v>
      </c>
      <c r="D49" s="52">
        <v>65</v>
      </c>
    </row>
    <row r="50" spans="1:4" s="13" customFormat="1" ht="36" x14ac:dyDescent="0.25">
      <c r="A50" s="59">
        <v>45555</v>
      </c>
      <c r="B50" s="53" t="s">
        <v>32</v>
      </c>
      <c r="C50" s="51" t="s">
        <v>90</v>
      </c>
      <c r="D50" s="52">
        <v>98</v>
      </c>
    </row>
    <row r="51" spans="1:4" s="13" customFormat="1" ht="24" x14ac:dyDescent="0.25">
      <c r="A51" s="59">
        <v>45555</v>
      </c>
      <c r="B51" s="53" t="s">
        <v>29</v>
      </c>
      <c r="C51" s="51" t="s">
        <v>91</v>
      </c>
      <c r="D51" s="52">
        <v>126</v>
      </c>
    </row>
    <row r="52" spans="1:4" s="13" customFormat="1" ht="36" x14ac:dyDescent="0.25">
      <c r="A52" s="59">
        <v>45544</v>
      </c>
      <c r="B52" s="53" t="s">
        <v>45</v>
      </c>
      <c r="C52" s="51" t="s">
        <v>92</v>
      </c>
      <c r="D52" s="52">
        <v>135</v>
      </c>
    </row>
    <row r="53" spans="1:4" s="13" customFormat="1" ht="36" x14ac:dyDescent="0.25">
      <c r="A53" s="59">
        <v>45555</v>
      </c>
      <c r="B53" s="53" t="s">
        <v>43</v>
      </c>
      <c r="C53" s="51" t="s">
        <v>93</v>
      </c>
      <c r="D53" s="52">
        <v>51</v>
      </c>
    </row>
    <row r="54" spans="1:4" s="13" customFormat="1" ht="36" x14ac:dyDescent="0.25">
      <c r="A54" s="59">
        <v>45544</v>
      </c>
      <c r="B54" s="53" t="s">
        <v>44</v>
      </c>
      <c r="C54" s="51" t="s">
        <v>94</v>
      </c>
      <c r="D54" s="52">
        <v>68</v>
      </c>
    </row>
    <row r="55" spans="1:4" s="13" customFormat="1" ht="36" x14ac:dyDescent="0.25">
      <c r="A55" s="59">
        <v>45561</v>
      </c>
      <c r="B55" s="53" t="s">
        <v>39</v>
      </c>
      <c r="C55" s="51" t="s">
        <v>95</v>
      </c>
      <c r="D55" s="52">
        <v>62</v>
      </c>
    </row>
    <row r="56" spans="1:4" s="13" customFormat="1" ht="24" x14ac:dyDescent="0.25">
      <c r="A56" s="59">
        <v>45561</v>
      </c>
      <c r="B56" s="53" t="s">
        <v>30</v>
      </c>
      <c r="C56" s="51" t="s">
        <v>96</v>
      </c>
      <c r="D56" s="52">
        <v>147</v>
      </c>
    </row>
    <row r="57" spans="1:4" s="13" customFormat="1" ht="24" x14ac:dyDescent="0.25">
      <c r="A57" s="59">
        <v>45561</v>
      </c>
      <c r="B57" s="53" t="s">
        <v>54</v>
      </c>
      <c r="C57" s="51" t="s">
        <v>97</v>
      </c>
      <c r="D57" s="52">
        <v>140</v>
      </c>
    </row>
    <row r="58" spans="1:4" s="13" customFormat="1" ht="36" x14ac:dyDescent="0.25">
      <c r="A58" s="59">
        <v>45561</v>
      </c>
      <c r="B58" s="53" t="s">
        <v>98</v>
      </c>
      <c r="C58" s="51" t="s">
        <v>99</v>
      </c>
      <c r="D58" s="52">
        <v>38</v>
      </c>
    </row>
    <row r="59" spans="1:4" s="13" customFormat="1" ht="36" x14ac:dyDescent="0.25">
      <c r="A59" s="59">
        <v>45561</v>
      </c>
      <c r="B59" s="53" t="s">
        <v>46</v>
      </c>
      <c r="C59" s="51" t="s">
        <v>100</v>
      </c>
      <c r="D59" s="52">
        <v>45</v>
      </c>
    </row>
    <row r="60" spans="1:4" s="13" customFormat="1" ht="36" x14ac:dyDescent="0.25">
      <c r="A60" s="59">
        <v>45561</v>
      </c>
      <c r="B60" s="53" t="s">
        <v>38</v>
      </c>
      <c r="C60" s="51" t="s">
        <v>101</v>
      </c>
      <c r="D60" s="52">
        <v>135</v>
      </c>
    </row>
    <row r="61" spans="1:4" s="13" customFormat="1" ht="36" x14ac:dyDescent="0.25">
      <c r="A61" s="59">
        <v>45561</v>
      </c>
      <c r="B61" s="53" t="s">
        <v>32</v>
      </c>
      <c r="C61" s="51" t="s">
        <v>102</v>
      </c>
      <c r="D61" s="52">
        <v>140</v>
      </c>
    </row>
    <row r="62" spans="1:4" s="13" customFormat="1" ht="36" x14ac:dyDescent="0.25">
      <c r="A62" s="59">
        <v>45561</v>
      </c>
      <c r="B62" s="53" t="s">
        <v>36</v>
      </c>
      <c r="C62" s="51" t="s">
        <v>103</v>
      </c>
      <c r="D62" s="52">
        <v>147</v>
      </c>
    </row>
    <row r="63" spans="1:4" s="13" customFormat="1" ht="36" x14ac:dyDescent="0.25">
      <c r="A63" s="59">
        <v>45554</v>
      </c>
      <c r="B63" s="53" t="s">
        <v>104</v>
      </c>
      <c r="C63" s="51" t="s">
        <v>105</v>
      </c>
      <c r="D63" s="52">
        <v>39</v>
      </c>
    </row>
    <row r="64" spans="1:4" s="13" customFormat="1" ht="24" x14ac:dyDescent="0.25">
      <c r="A64" s="59">
        <v>45561</v>
      </c>
      <c r="B64" s="53" t="s">
        <v>98</v>
      </c>
      <c r="C64" s="51" t="s">
        <v>106</v>
      </c>
      <c r="D64" s="52">
        <v>113</v>
      </c>
    </row>
    <row r="65" spans="1:4" s="13" customFormat="1" ht="36" x14ac:dyDescent="0.25">
      <c r="A65" s="59">
        <v>45555</v>
      </c>
      <c r="B65" s="53" t="s">
        <v>107</v>
      </c>
      <c r="C65" s="51" t="s">
        <v>108</v>
      </c>
      <c r="D65" s="52">
        <v>53</v>
      </c>
    </row>
    <row r="66" spans="1:4" s="13" customFormat="1" ht="15.75" thickBot="1" x14ac:dyDescent="0.3">
      <c r="A66" s="61"/>
      <c r="B66" s="62"/>
      <c r="C66" s="64" t="s">
        <v>10</v>
      </c>
      <c r="D66" s="63">
        <f>SUM(D41:D65)</f>
        <v>6815.5</v>
      </c>
    </row>
    <row r="67" spans="1:4" s="13" customFormat="1" ht="12" customHeight="1" x14ac:dyDescent="0.25">
      <c r="A67" s="15"/>
      <c r="B67" s="30"/>
      <c r="C67" s="31"/>
      <c r="D67" s="43"/>
    </row>
    <row r="68" spans="1:4" x14ac:dyDescent="0.25">
      <c r="A68" s="8" t="s">
        <v>109</v>
      </c>
      <c r="B68"/>
      <c r="D68" s="7"/>
    </row>
    <row r="69" spans="1:4" ht="15.75" thickBot="1" x14ac:dyDescent="0.3">
      <c r="A69" s="9"/>
      <c r="B69" s="10"/>
      <c r="C69" s="6"/>
      <c r="D69" s="11"/>
    </row>
    <row r="70" spans="1:4" ht="15.75" thickBot="1" x14ac:dyDescent="0.3">
      <c r="A70" s="36"/>
      <c r="B70" s="10"/>
      <c r="C70" s="6"/>
      <c r="D70" s="44"/>
    </row>
    <row r="75" spans="1:4" x14ac:dyDescent="0.25">
      <c r="A75" s="38" t="s">
        <v>14</v>
      </c>
      <c r="B75" s="17"/>
      <c r="C75" s="17"/>
      <c r="D75" s="46"/>
    </row>
    <row r="76" spans="1:4" x14ac:dyDescent="0.25">
      <c r="A76" s="76" t="s">
        <v>27</v>
      </c>
      <c r="B76" s="76"/>
      <c r="C76" s="17"/>
      <c r="D76" s="46"/>
    </row>
    <row r="77" spans="1:4" x14ac:dyDescent="0.25">
      <c r="A77" s="78" t="s">
        <v>19</v>
      </c>
      <c r="B77" s="78"/>
      <c r="C77" s="16" t="s">
        <v>24</v>
      </c>
      <c r="D77" s="47"/>
    </row>
    <row r="78" spans="1:4" x14ac:dyDescent="0.25">
      <c r="A78" s="39"/>
      <c r="B78" s="23"/>
      <c r="C78" s="76" t="s">
        <v>21</v>
      </c>
      <c r="D78" s="76"/>
    </row>
    <row r="79" spans="1:4" x14ac:dyDescent="0.25">
      <c r="A79" s="39"/>
      <c r="B79" s="23"/>
      <c r="C79" s="76" t="s">
        <v>22</v>
      </c>
      <c r="D79" s="76"/>
    </row>
    <row r="80" spans="1:4" x14ac:dyDescent="0.25">
      <c r="A80" s="39"/>
      <c r="B80" s="23"/>
      <c r="C80" s="78"/>
      <c r="D80" s="78"/>
    </row>
    <row r="81" spans="1:4" x14ac:dyDescent="0.25">
      <c r="A81" s="39"/>
      <c r="B81" s="23"/>
      <c r="C81" s="23"/>
      <c r="D81" s="48"/>
    </row>
    <row r="82" spans="1:4" x14ac:dyDescent="0.25">
      <c r="A82" s="37" t="s">
        <v>12</v>
      </c>
    </row>
    <row r="83" spans="1:4" ht="49.5" customHeight="1" x14ac:dyDescent="0.25">
      <c r="A83" s="77" t="s">
        <v>28</v>
      </c>
      <c r="B83" s="77"/>
      <c r="C83" s="77"/>
      <c r="D83" s="77"/>
    </row>
    <row r="85" spans="1:4" x14ac:dyDescent="0.25">
      <c r="A85" s="40"/>
      <c r="B85" s="14"/>
    </row>
    <row r="86" spans="1:4" x14ac:dyDescent="0.25">
      <c r="A86" s="40"/>
      <c r="B86" s="14"/>
    </row>
  </sheetData>
  <mergeCells count="11">
    <mergeCell ref="A2:D2"/>
    <mergeCell ref="A1:D1"/>
    <mergeCell ref="A76:B76"/>
    <mergeCell ref="A83:D83"/>
    <mergeCell ref="C78:D78"/>
    <mergeCell ref="C80:D80"/>
    <mergeCell ref="A77:B77"/>
    <mergeCell ref="A10:D10"/>
    <mergeCell ref="A3:D3"/>
    <mergeCell ref="C79:D79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3" manualBreakCount="3">
    <brk id="40" max="3" man="1"/>
    <brk id="71" max="3" man="1"/>
    <brk id="7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1"/>
  <sheetViews>
    <sheetView showGridLines="0" view="pageBreakPreview" zoomScaleNormal="100" zoomScaleSheetLayoutView="100" workbookViewId="0">
      <selection activeCell="C7" sqref="C7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73" t="s">
        <v>0</v>
      </c>
      <c r="B1" s="74"/>
      <c r="C1" s="74"/>
      <c r="D1" s="75"/>
      <c r="E1" s="1"/>
      <c r="F1" s="1"/>
      <c r="G1" s="1"/>
      <c r="H1" s="1"/>
      <c r="I1" s="1"/>
      <c r="J1" s="1"/>
      <c r="K1" s="1"/>
    </row>
    <row r="2" spans="1:11" ht="15.75" x14ac:dyDescent="0.25">
      <c r="A2" s="70" t="s">
        <v>1</v>
      </c>
      <c r="B2" s="71"/>
      <c r="C2" s="71"/>
      <c r="D2" s="72"/>
      <c r="E2" s="1"/>
      <c r="F2" s="1"/>
      <c r="G2" s="1"/>
      <c r="H2" s="1"/>
      <c r="I2" s="1"/>
      <c r="J2" s="1"/>
      <c r="K2" s="1"/>
    </row>
    <row r="3" spans="1:11" ht="15.75" x14ac:dyDescent="0.25">
      <c r="A3" s="70" t="s">
        <v>2</v>
      </c>
      <c r="B3" s="71"/>
      <c r="C3" s="71"/>
      <c r="D3" s="72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79" t="s">
        <v>41</v>
      </c>
      <c r="B10" s="80"/>
      <c r="C10" s="80"/>
      <c r="D10" s="81"/>
    </row>
    <row r="11" spans="1:11" ht="15.75" x14ac:dyDescent="0.25">
      <c r="A11" s="82" t="s">
        <v>47</v>
      </c>
      <c r="B11" s="83"/>
      <c r="C11" s="83"/>
      <c r="D11" s="84"/>
    </row>
    <row r="12" spans="1:11" ht="15.75" thickBot="1" x14ac:dyDescent="0.3">
      <c r="A12" s="24"/>
      <c r="D12" s="7"/>
    </row>
    <row r="13" spans="1:11" ht="26.25" thickBot="1" x14ac:dyDescent="0.3">
      <c r="A13" s="4" t="s">
        <v>15</v>
      </c>
      <c r="B13" s="57" t="s">
        <v>16</v>
      </c>
      <c r="C13" s="4" t="s">
        <v>8</v>
      </c>
      <c r="D13" s="56" t="s">
        <v>9</v>
      </c>
    </row>
    <row r="14" spans="1:11" x14ac:dyDescent="0.25">
      <c r="A14" s="60"/>
      <c r="B14" s="58"/>
      <c r="C14" s="54"/>
      <c r="D14" s="55"/>
    </row>
    <row r="15" spans="1:11" s="69" customFormat="1" ht="24" x14ac:dyDescent="0.2">
      <c r="A15" s="67" t="s">
        <v>110</v>
      </c>
      <c r="B15" s="50" t="s">
        <v>111</v>
      </c>
      <c r="C15" s="50" t="s">
        <v>112</v>
      </c>
      <c r="D15" s="68">
        <v>680.02</v>
      </c>
    </row>
    <row r="16" spans="1:11" ht="20.25" customHeight="1" thickBot="1" x14ac:dyDescent="0.3">
      <c r="A16" s="29"/>
      <c r="B16" s="26"/>
      <c r="C16" s="27" t="s">
        <v>10</v>
      </c>
      <c r="D16" s="28">
        <f>SUM(D14:D15)</f>
        <v>680.02</v>
      </c>
    </row>
    <row r="17" spans="1:4" ht="25.5" customHeight="1" thickBot="1" x14ac:dyDescent="0.3">
      <c r="A17" s="85" t="s">
        <v>20</v>
      </c>
      <c r="B17" s="86"/>
      <c r="C17" s="86"/>
      <c r="D17" s="87"/>
    </row>
    <row r="18" spans="1:4" ht="33" customHeight="1" x14ac:dyDescent="0.25">
      <c r="A18" s="88"/>
      <c r="B18" s="89"/>
      <c r="C18" s="89"/>
      <c r="D18" s="90"/>
    </row>
    <row r="19" spans="1:4" ht="15.75" thickBot="1" x14ac:dyDescent="0.3">
      <c r="A19" s="9"/>
      <c r="B19" s="10"/>
      <c r="C19" s="6"/>
      <c r="D19" s="11"/>
    </row>
    <row r="20" spans="1:4" x14ac:dyDescent="0.25">
      <c r="D20" s="5"/>
    </row>
    <row r="21" spans="1:4" x14ac:dyDescent="0.25">
      <c r="D21" s="5"/>
    </row>
    <row r="22" spans="1:4" ht="15" customHeight="1" x14ac:dyDescent="0.25">
      <c r="A22" s="16" t="s">
        <v>14</v>
      </c>
      <c r="B22" s="17"/>
      <c r="C22" s="17"/>
      <c r="D22" s="18"/>
    </row>
    <row r="23" spans="1:4" ht="20.45" customHeight="1" x14ac:dyDescent="0.25">
      <c r="A23" s="76" t="s">
        <v>27</v>
      </c>
      <c r="B23" s="76"/>
      <c r="C23" s="17"/>
      <c r="D23" s="18"/>
    </row>
    <row r="24" spans="1:4" x14ac:dyDescent="0.25">
      <c r="A24" s="78" t="s">
        <v>17</v>
      </c>
      <c r="B24" s="78"/>
      <c r="C24" s="23"/>
      <c r="D24" s="19"/>
    </row>
    <row r="25" spans="1:4" x14ac:dyDescent="0.25">
      <c r="A25" s="22"/>
      <c r="B25" s="22"/>
      <c r="C25" s="32" t="s">
        <v>23</v>
      </c>
      <c r="D25" s="17"/>
    </row>
    <row r="26" spans="1:4" x14ac:dyDescent="0.25">
      <c r="A26" s="22"/>
      <c r="B26" s="22"/>
      <c r="C26" s="17" t="s">
        <v>21</v>
      </c>
      <c r="D26" s="17"/>
    </row>
    <row r="27" spans="1:4" x14ac:dyDescent="0.25">
      <c r="A27" s="20"/>
      <c r="B27" s="21"/>
      <c r="C27" s="17" t="s">
        <v>22</v>
      </c>
      <c r="D27" s="16"/>
    </row>
    <row r="28" spans="1:4" x14ac:dyDescent="0.25">
      <c r="A28" s="25" t="s">
        <v>12</v>
      </c>
      <c r="C28" s="78"/>
      <c r="D28" s="78"/>
    </row>
    <row r="29" spans="1:4" x14ac:dyDescent="0.25">
      <c r="A29" s="25" t="s">
        <v>13</v>
      </c>
    </row>
    <row r="30" spans="1:4" x14ac:dyDescent="0.25">
      <c r="A30" s="25" t="s">
        <v>18</v>
      </c>
    </row>
    <row r="31" spans="1:4" x14ac:dyDescent="0.25">
      <c r="D31" s="5"/>
    </row>
  </sheetData>
  <mergeCells count="10">
    <mergeCell ref="C28:D28"/>
    <mergeCell ref="A1:D1"/>
    <mergeCell ref="A2:D2"/>
    <mergeCell ref="A3:D3"/>
    <mergeCell ref="A11:D11"/>
    <mergeCell ref="A17:D17"/>
    <mergeCell ref="A23:B23"/>
    <mergeCell ref="A24:B24"/>
    <mergeCell ref="A18:D18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2024-10-08T15:41:40Z</dcterms:modified>
</cp:coreProperties>
</file>