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56D10A4C-6EA6-42C7-9A13-88DAAE14F372}" xr6:coauthVersionLast="47" xr6:coauthVersionMax="47" xr10:uidLastSave="{00000000-0000-0000-0000-000000000000}"/>
  <bookViews>
    <workbookView xWindow="20370" yWindow="-120" windowWidth="29040" windowHeight="15840" xr2:uid="{00000000-000D-0000-FFFF-FFFF00000000}"/>
  </bookViews>
  <sheets>
    <sheet name=" Viaticos interior" sheetId="1" r:id="rId1"/>
    <sheet name="Gastos 029" sheetId="11" r:id="rId2"/>
  </sheets>
  <definedNames>
    <definedName name="_xlnm.Print_Area" localSheetId="0">' Viaticos interior'!$A$1:$D$178</definedName>
    <definedName name="_xlnm.Print_Area" localSheetId="1">'Gastos 029'!$A$1:$D$27</definedName>
    <definedName name="_xlnm.Print_Titles" localSheetId="0">' Viaticos interior'!$1:$13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1" i="1" l="1"/>
  <c r="D150" i="1"/>
  <c r="D149" i="1"/>
  <c r="D41" i="1"/>
  <c r="D42" i="1" s="1"/>
  <c r="D68" i="1" s="1"/>
  <c r="D69" i="1" s="1"/>
  <c r="D93" i="1" s="1"/>
  <c r="D94" i="1" s="1"/>
  <c r="D121" i="1" s="1"/>
  <c r="D122" i="1" s="1"/>
  <c r="D16" i="11" l="1"/>
</calcChain>
</file>

<file path=xl/sharedStrings.xml><?xml version="1.0" encoding="utf-8"?>
<sst xmlns="http://schemas.openxmlformats.org/spreadsheetml/2006/main" count="334" uniqueCount="212">
  <si>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</si>
  <si>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</si>
  <si>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</si>
  <si>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</si>
  <si>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</si>
  <si>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</si>
  <si>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</si>
  <si>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</si>
  <si>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</si>
  <si>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VIÁTICOS ASIGNADOS</t>
  </si>
  <si>
    <t>TOTAL</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</si>
  <si>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</si>
  <si>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</si>
  <si>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</si>
  <si>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t>HECHO POR:</t>
  </si>
  <si>
    <t>DOCUMENTO</t>
  </si>
  <si>
    <t>NOMBRE DEL CONTRATISTA</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</si>
  <si>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</si>
  <si>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</si>
  <si>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</si>
  <si>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Lic. José Pedro Montenegro Santos</t>
  </si>
  <si>
    <t>Coordinador de Administración Financiera</t>
  </si>
  <si>
    <t xml:space="preserve">                          Vo.Bo.</t>
  </si>
  <si>
    <t xml:space="preserve">                                     Vo.Bo.</t>
  </si>
  <si>
    <t>Lic. Jonnathan David Osorio Ovando</t>
  </si>
  <si>
    <t>Listado de viajes nacionales e internacionales autorizados por los sujetos obligados y que son financiados con fondos públicos, ya sea para funcionarios públicos o  para cualquier otra persona, incluyendo objetivos de los viajes, personal autorizado a viajar, destino y costos, tanto de boletos aéreos como de viáticos.</t>
  </si>
  <si>
    <t>PAGO DE RECONOCIMIENTO DE GASTOS POR SERVICIOS PRESTADOS A PERSONAL 029</t>
  </si>
  <si>
    <t>FEBRERO 2025</t>
  </si>
  <si>
    <t>Se incluye en el presente listado los viáticos pagados en el interior de la República de Guatemala, correspondiente al mes de Febrero 2025.</t>
  </si>
  <si>
    <t>VIÁTICOS POR COMISIÓN A SACATEPEQUEZ, SANTA LUCIA MILPAS ALTAS EL (LOS) DIA (S) 14 AL 14  DE ENERO DEL 2025 CON EL OBJETIVO DE SUPERVISION AL HOGAR ESPERANZA Y FUTURO CNA-EM-EP009-2013; SEGÚN NOMBRAMIENTO No. CNA-SACHPOI-27-2025</t>
  </si>
  <si>
    <t>VIÁTICOS POR COMISIÓN A SOLOLA, SAN JUAN LA LAGUNA EL (LOS) DIA (S) 10 AL 10  DE ENERO DEL 2025 CON EL OBJETIVO DE EVALUACION DE CONVIVENCIA DE LOS NNA CON EXPEDIENTE CNA-DA-070-2024; SEGÚN NOMBRAMIENTO No. CNA-CEM-17-2025</t>
  </si>
  <si>
    <t>VIÁTICOS POR COMISIÓN A ZACAPA, RIO HONDO ZACAPA EL (LOS) DIA (S) 10 AL 10  DE ENERO DEL 2025 CON EL OBJETIVO DE TRASLADO DE PROFESIONALES; SEGÚN NOMBRAMIENTO No. CNA-SGYT-13-2025</t>
  </si>
  <si>
    <t>VIÁTICOS POR COMISIÓN A SACATEPEQUEZ, SANTA LUCIA MILPAS ALTAS EL (LOS) DIA (S) 14 AL 14  DE ENERO DEL 2025 CON EL OBJETIVO DE SUPERVISION AL HOGAR ESPERANZA Y FUTURO CNA-EM-EP009-2013; SEGÚN NOMBRAMIENTO No. CNA-SACHPOI-26-2025</t>
  </si>
  <si>
    <t>VIÁTICOS POR COMISIÓN A QUETZALTENANGO, COLOMBA Y LA ESPERANZA EL (LOS) DIA (S) 16 AL 17  DE ENERO DEL 2025 CON EL OBJETIVO DE TRASLADO DE PROFESIONALES; SEGÚN NOMBRAMIENTO No. CNA-SGYT-27-2025</t>
  </si>
  <si>
    <t>VIÁTICOS POR COMISIÓN A SACATEPEQUEZ, SAN BARTOLOME MILPAS ALTAS EL (LOS) DIA (S) 15 AL 15  DE ENERO DEL 2025 CON EL OBJETIVO DE TRASLADO DE PROFESIONALES; SEGÚN NOMBRAMIENTO No. CNA-SGYT-24-2025</t>
  </si>
  <si>
    <t>VIÁTICOS POR COMISIÓN A HUEHUETENANGO, HUEHUETENANGO EL (LOS) DIA (S) 13 AL 14  DE ENERO DEL 2025 CON EL OBJETIVO DE TRASLADO DE PROFESIONALES; SEGÚN NOMBRAMIENTO No. CNA-SGYT-17-2025</t>
  </si>
  <si>
    <t>VIÁTICOS POR COMISIÓN A QUETZALTENANGO, QUETZALTENANGO EL (LOS) DIA (S) 13 AL 13  DE ENERO DEL 2025 CON EL OBJETIVO DE EVALUACION INTEGRAL DEL NNA CON EXPEDIENTE CNA-DA-127-2024; SEGÚN NOMBRAMIENTO No. CNA-CEM-25-2025</t>
  </si>
  <si>
    <t>VIÁTICOS POR COMISIÓN A IZABAL, PUERTO BARRIOS EL (LOS) DIA (S) 9 AL 10  DE ENERO DEL 2025 CON EL OBJETIVO DE EVALUACION INTEGRAL DEL NNA CON EXPEDIENTE CNA-DA-116-2024; SEGÚN NOMBRAMIENTO No. CNA-CEM-20-2025</t>
  </si>
  <si>
    <t>VIÁTICOS POR COMISIÓN A IZABAL, PUERTO BARRIOS EL (LOS) DIA (S) 9 AL 10  DE ENERO DEL 2025 CON EL OBJETIVO DE EVALUACION INTEGRAL DEL NNA CON EXPEDIENTE CNA-DA-116-2024; SEGÚN NOMBRAMIENTO No. CNA-CEM-21-2025</t>
  </si>
  <si>
    <t>VIÁTICOS POR COMISIÓN A QUETZALTENANGO, QUETZALTENANGO EL (LOS) DIA (S) 13 AL 13  DE ENERO DEL 2025 CON EL OBJETIVO DE EVALUACION INTEGRAL DEL NNA CON EXPEDIENTE CNA-DA-127-2024; SEGÚN NOMBRAMIENTO No. CNA-CEM-26-2025</t>
  </si>
  <si>
    <t>VIÁTICOS POR COMISIÓN A IZABAL, PUERTO BARRIOS EL (LOS) DIA (S) 9 AL 10  DE ENERO DEL 2025 CON EL OBJETIVO DE EVALUACION INTEGRAL DEL NNA CON EXPEDIENTE CNA-DA-116-2024; SEGÚN NOMBRAMIENTO No. CNA-CEM-22-2025</t>
  </si>
  <si>
    <t>VIÁTICOS POR COMISIÓN A ZACAPA, RIO HONDO ZACAPA EL (LOS) DIA (S) 10 AL 10  DE ENERO DEL 2025 CON EL OBJETIVO DE EVALUACIÓN DE CONVIVENCIA DE LA NIÑA CON ADOPTABILIDAD CNA-DA-058-2024; SEGÚN NOMBRAMIENTO No. CNA-CEM-18-2025</t>
  </si>
  <si>
    <t>VIÁTICOS POR COMISIÓN A QUETZALTENANGO, QUETZALTENANGO EL (LOS) DIA (S) 13 AL 13  DE ENERO DEL 2025 CON EL OBJETIVO DE TRASLADO DE PROFESIONALES; SEGÚN NOMBRAMIENTO No. CNA-SGYT-19-2025</t>
  </si>
  <si>
    <t>VIÁTICOS POR COMISIÓN A IZABAL, PUERTO BARRIOS EL (LOS) DIA (S) 9 AL 10  DE ENERO DEL 2025 CON EL OBJETIVO DE TRASLADO DE PROFESIONALES; SEGÚN NOMBRAMIENTO No. CNA-SGYT-8-2025</t>
  </si>
  <si>
    <t>VIÁTICOS POR COMISIÓN A SANTA ROSA, TAXISCO EL (LOS) DIA (S) 14 AL 14  DE ENERO DEL 2025 CON EL OBJETIVO DE TRASLADO DE PROFESIONALES; SEGÚN NOMBRAMIENTO No. CNA-SGYT-22-2025</t>
  </si>
  <si>
    <t>VIÁTICOS POR COMISIÓN A SOLOLA, SAN JUAN LA LAGUNA EL (LOS) DIA (S) 10 AL 10  DE ENERO DEL 2025 CON EL OBJETIVO DE EVALUACIÓN DE CONVIVENCIA DE LA NIÑA CON ADOPTABILIDAD CNA-DA-070-2024; SEGÚN NOMBRAMIENTO No. CNA-SGYT-14-2025</t>
  </si>
  <si>
    <t>VIÁTICOS POR COMISIÓN A SACATEPÉQUEZ, SANTA LUCIA MILPAS ALTAS EL (LOS) DIA (S) 14 AL 14  DE ENERO DEL 2025 CON EL OBJETIVO DE TRASLADO DE PROFESIONALES; SEGÚN NOMBRAMIENTO No. CNA-SGYT-23-2025</t>
  </si>
  <si>
    <t>VIÁTICOS POR COMISIÓN A ALTA VERAPAZ, SANTA CRUZ VERAPAZ EL (LOS) DIA (S) 13 AL 13  DE ENERO DEL 2025 CON EL OBJETIVO DE TRASLADO DE PROFESIONALES; SEGÚN NOMBRAMIENTO No. CNA-SGYT-20-2025</t>
  </si>
  <si>
    <t>VIÁTICOS POR COMISIÓN A QUETZALTENANGO, QUETZALTENANGO EL (LOS) DIA (S) 31 AL 31  DE ENERO DEL 2025 CON EL OBJETIVO DE REALIZAR INVENTARIO FISICO EL PRIMER SEMESTRE DEL EJERCICIO FISCAL 2025; SEGÚN NOMBRAMIENTO No. CNA-UDAF-2-2025</t>
  </si>
  <si>
    <t>VIÁTICOS POR COMISIÓN A QUETZALTENANGO, QUETZALTENANGO EL (LOS) DIA (S) 13 AL 13  DE ENERO DEL 2025 CON EL OBJETIVO DE REEVALUACIÓN DEL NNA CON EXPEDIENTE CNA-DA-060-2024; SEGÚN NOMBRAMIENTO No. CNA-SUAN-8-2025</t>
  </si>
  <si>
    <t>VIÁTICOS POR COMISIÓN A ESCUINTLA LA DEMOCRACIA, LA GOMERA EL (LOS) DIA (S) 17 AL 17  DE ENERO DEL 2025 CON EL OBJETIVO DE TRASLADO DE PROFESIONALES; SEGÚN NOMBRAMIENTO No. CNA-SGYT-32-2025</t>
  </si>
  <si>
    <t>VIÁTICOS POR COMISIÓN A SACATEPÉQUEZ, SAN BARTROLOME MILPAS ALTAS EL (LOS) DIA (S) 15 AL 15  DE ENERO DEL 2025 CON EL OBJETIVO DE EVALUACIÓN INTEGRAL DEL NNA DECLARADA ADOPTABLES EXP CNA-DA-020-2011; SEGÚN NOMBRAMIENTO No. CNA-SACHPOI-40-2025</t>
  </si>
  <si>
    <t>VIÁTICOS POR COMISIÓN A QUETZALTENANGO, QUETZALTENANGO EL (LOS) DIA (S) 13 AL 13  DE ENERO DEL 2025 CON EL OBJETIVO DE EVALUACIÓN INTEGRAL DEL NNA DECLARADA ADOPTABLES EXP CNA-DA-060-2011; SEGÚN NOMBRAMIENTO No. CNA-SACHPOI-39-2025</t>
  </si>
  <si>
    <t>VIÁTICOS POR COMISIÓN A QUETZALTENANGO, QUETZALTENANGO EL (LOS) DIA (S) 13 AL 13  DE ENERO DEL 2025 CON EL OBJETIVO DE EVALUACIÓN INTEGRAL DEL NNA CON EXPEDIENTE CNA-DA-127-2024; SEGÚN NOMBRAMIENTO No. CNA-CEM-27-2025</t>
  </si>
  <si>
    <t>VIÁTICOS POR COMISIÓN A ALTA VERAPAZ, SAN JUAN CHAMELCO EL (LOS) DIA (S) 17 AL 17  DE ENERO DEL 2025 CON EL OBJETIVO DE TRASLADO DE PROFESIONALES; SEGÚN NOMBRAMIENTO No. CNA-SGYT-30-2025</t>
  </si>
  <si>
    <t>VIÁTICOS POR COMISIÓN A SACATEPÉQUEZ, SAN BARTROLOME MILPAS ALTAS EL (LOS) DIA (S) 15 AL 15  DE ENERO DEL 2025 CON EL OBJETIVO DE REALIZAR LA EVALUACIÓN DE LOS HERMANOS CON ADOPTABILIDAD CNA-DA-020-2011; SEGÚN NOMBRAMIENTO No. CNA-CEM-57-2025</t>
  </si>
  <si>
    <t>VIÁTICOS POR COMISIÓN A ZACAPA, RIO HONDO ZACAPA EL (LOS) DIA (S) 10 AL 10  DE ENERO DEL 2025 CON EL OBJETIVO DE EVALUACION DE CONVIVENCIA DE LA NIÑA CON ADOPTABILIDAD CNA-DA-058-2024; SEGÚN NOMBRAMIENTO No. CNA-CEM-19-2025</t>
  </si>
  <si>
    <t>VIÁTICOS POR COMISIÓN A SOLOLÁ, SAN JUAN LA LAGUNA EL (LOS) DIA (S) 10 AL 10  DE ENERO DEL 2025 CON EL OBJETIVO DE EVALUACIÓN DE CONVIVENCIA DE LOS NNA CON EXPEDIENTE CNA-DA-070-2024; SEGÚN NOMBRAMIENTO No. CNA-CEM-16-2025</t>
  </si>
  <si>
    <t>VIÁTICOS POR COMISIÓN A SOLOLÁ, SANTIAGO HOGAR EL (LOS) DIA (S) 20 AL 20  DE ENERO DEL 2025 CON EL OBJETIVO DE EVALUACIÓN INTEGRAL DE LOS HERMANITOS CON EXPEDIENTE CNA-DA-114-2024 Y EL NIÑO CNA-DA-118-2024; SEGÚN NOMBRAMIENTO No. CNA-CEM-61-2025</t>
  </si>
  <si>
    <t>VIÁTICOS POR COMISIÓN A HUEHUETENANGO, HUEHUETENANGO EL (LOS) DIA (S) 13 AL 14  DE ENERO DEL 2025 CON EL OBJETIVO DE EVALUACIÓN PSICOSOCIAL CON EXPEDIENTE CNA-AN-106-2024; SEGÚN NOMBRAMIENTO No. CNA-SUFA-12-2025</t>
  </si>
  <si>
    <t>VIÁTICOS POR COMISIÓN A SACATEPÉQUEZ, SAN BARTROLOME MILPAS ALTAS EL (LOS) DIA (S) 15 AL 15  DE ENERO DEL 2025 CON EL OBJETIVO DE REALIZAR LA REVALUACIÓN DE LOS HERMANOS CON ADOPTABILIDAD CNA-DA-020-2011; SEGÚN NOMBRAMIENTO No. CNA-CEM-56-2025</t>
  </si>
  <si>
    <t>VIÁTICOS POR COMISIÓN A CHIMALTENANGO, ZARAGOZA EL (LOS) DIA (S) 5 AL 5  DE FEBRERO DEL 2025 CON EL OBJETIVO DE TRASLADO DE PROFESIONALES; SEGÚN NOMBRAMIENTO No. CNA-SGYT-102-2025</t>
  </si>
  <si>
    <t>VIÁTICOS POR COMISIÓN A CHIMALTENANGO, SAN ANDRES ITZAPA EL (LOS) DIA (S) 6 AL 6  DE FEBRERO DEL 2025 CON EL OBJETIVO DE TRASLADO DE PROFESIONALES; SEGÚN NOMBRAMIENTO No. CNA-SGYT-107-2025</t>
  </si>
  <si>
    <t>VIÁTICOS POR COMISIÓN A BAJA VERAPAZ, SALAMÁ EL (LOS) DIA (S) 4 AL 4  DE FEBRERO DEL 2025 CON EL OBJETIVO DE TRASLADO DE PROFESIONALES; SEGÚN NOMBRAMIENTO No. CNA-SGYT-94-2025</t>
  </si>
  <si>
    <t>VIÁTICOS POR COMISIÓN A SOLOLÁ SANTA LUCIA UTATLAN EL (LOS) DIA (S) 20 AL 20  DE ENERO DEL 2025 CON EL OBJETIVO DE TRASLADO DE PROFESIONALES; SEGÚN NOMBRAMIENTO No. CNA-SGYT-35-2025</t>
  </si>
  <si>
    <t>VIÁTICOS POR COMISIÓN A SACATEPÉQUEZ, SAN LUCAS SACATEPÉQUEZ EL (LOS) DIA (S) 23 AL 23  DE ENERO DEL 2025 CON EL OBJETIVO DE TRASLADO DE PROFESIONALES; SEGÚN NOMBRAMIENTO No. CNA-SGYT-60-2025</t>
  </si>
  <si>
    <t>VIÁTICOS POR COMISIÓN A QUETZALTENANGO, QUETZALTENANGO EL (LOS) DIA (S) 31 AL 31  DE ENERO DEL 2025 CON EL OBJETIVO DE TRASLADO DE PROFESIONALES; SEGÚN NOMBRAMIENTO No. CNA-SGYT-84-2025</t>
  </si>
  <si>
    <t>VIÁTICOS POR COMISIÓN A ALTA VERAPAZ, SANTA CRUZ VERAPAZ EL (LOS) DIA (S) 13 AL 13  DE ENERO DEL 2025 CON EL OBJETIVO DE IMPRESIÓN DE HUELLAS Y PLANTARES DE ADN A NNA, EXPEDIENTE CNA-242-2024; SEGÚN NOMBRAMIENTO No. CNA-CEM-44-2025</t>
  </si>
  <si>
    <t>VIÁTICOS POR COMISIÓN A HUEHUETENANGO, HUEHUETENANGO EL (LOS) DIA (S) 13 AL 14  DE ENERO DEL 2025 CON EL OBJETIVO DE EVALUACION PSICOSOCIAL EXPEDIENTE CNA-AN-106-2024; SEGÚN NOMBRAMIENTO No. CNA-SACHPOI-13-2025</t>
  </si>
  <si>
    <t>VIÁTICOS POR COMISIÓN A ALTA VERAPAZ, SAN CRUZ VERAPAZ EL (LOS) DIA (S) 13 AL 13  DE ENERO DEL 2025 CON EL OBJETIVO DE IMPRESIÓN DE HUELLAS PALMARES Y PLANTARES, TOMA DE MUESTRA DE ADN SEGÚN EXPEDIENTE CNA-FB-242-2024; SEGÚN NOMBRAMIENTO No. CNA-CEM-43-2025</t>
  </si>
  <si>
    <t>VIÁTICOS POR COMISIÓN A SANTA ROSA, TAXISCO EL (LOS) DIA (S) 14 AL 14  DE ENERO DEL 2025 CON EL OBJETIVO DE BUSQUEDA DE ORIGENES EXPEDIENTE CNA-BO-011-2022; SEGÚN NOMBRAMIENTO No. CNA-CEM-33-2025</t>
  </si>
  <si>
    <t>VIÁTICOS POR COMISIÓN A QUETZALTENANGO, LA ESPERANZA EL (LOS) DIA (S) 16 AL 17  DE ENERO DEL 2025 CON EL OBJETIVO DE REALIZAR LA EVALUACIÓN DE CONVIVENCIA CNA-DA-042-2024; SEGÚN NOMBRAMIENTO No. CNA-CEM-24-2025</t>
  </si>
  <si>
    <t>VIÁTICOS POR COMISIÓN A QUETZALTENANGO, LA ESPERANZA EL (LOS) DIA (S) 16 AL 17  DE ENERO DEL 2025 CON EL OBJETIVO DE REALIZAR LA EVALUACIÓN DE CONVIVENCIA CNA-DA-042-2024; SEGÚN NOMBRAMIENTO No. CNA-CEM-23-2025</t>
  </si>
  <si>
    <t>VIÁTICOS POR COMISIÓN A ESCUINTLA, LA DEMOCRACIA, LA GOMERA EL (LOS) DIA (S) 17 AL 17  DE ENERO DEL 2025 CON EL OBJETIVO DE BUSQUEDA DE PADRES BIOLOGICOS PARA PROCESOS DE ORIENTACIÓN EXPEDIENTES CNA-FB-197-2024/CNA-FB-242-2024; SEGÚN NOMBRAMIENTO No. CNA-CEM-38-2025</t>
  </si>
  <si>
    <t>VIÁTICOS POR COMISIÓN A ESCUINTLA, LA DEMOCRACIA, LA GOMERA EL (LOS) DIA (S) 17 AL 17  DE ENERO DEL 2025 CON EL OBJETIVO DE BUSQUEDA DE PADRES BIOLOGICOS PARA PROCESOS DE ORIENTACIÓN EXPEDIENTES CNA-FB-197-2024/CNA-FB-242-2024; SEGÚN NOMBRAMIENTO No. CNA-CEM-40-2025</t>
  </si>
  <si>
    <t>VIÁTICOS POR COMISIÓN A ALTA VERAPAZ, SAN JUAN CHAMELCO EL (LOS) DIA (S) 17 AL 17  DE ENERO DEL 2025 CON EL OBJETIVO DE EVALUACIÓN DE CONVIVENCIA DE LA NIÑA CON EXPEDIENTE CNA-DA-065-2024; SEGÚN NOMBRAMIENTO No. CNA-CEM-52-2025</t>
  </si>
  <si>
    <t>VIÁTICOS POR COMISIÓN A ESCUINTLA, LA DEMOCRACIA, LA GOMERA EL (LOS) DIA (S) 17 AL 17  DE ENERO DEL 2025 CON EL OBJETIVO DE BUSQUEDA DE PADRES BIOLOGICOS PARA PROCESOS DE ORIENTACIÓN EXPEDIENTES CNA-FB-197-2024/CNA-FB-242-2024; SEGÚN NOMBRAMIENTO No. CNA-CEM-39-2025</t>
  </si>
  <si>
    <t>VIÁTICOS POR COMISIÓN A SOLOLÁ, SANTIAGO ATITLAN EL (LOS) DIA (S) 20 AL 21  DE ENERO DEL 2025 CON EL OBJETIVO DE EVALUACIÓN INTEGRAL DE LOS HERMANITOS CON EXPEDIENTE CNA-DA-114-2024 Y EL NIÑO CNA-DA-118-2024; SEGÚN NOMBRAMIENTO No. CNA-CEM-62-2025</t>
  </si>
  <si>
    <t>VIÁTICOS POR COMISIÓN A SOLOLÁ, SANTIAGO UTATLÁN EL (LOS) DIA (S) 20 AL 20  DE ENERO DEL 2025 CON EL OBJETIVO DE EVALUACIÓN DE CONVIVENCIA DE LA NIÑA CON EXPEDIENTE CNA-DA-084-2024; SEGÚN NOMBRAMIENTO No. CNA-CEM-54-2025</t>
  </si>
  <si>
    <t>VIÁTICOS POR COMISIÓN A SOLOLÁ, SANTIAGO ATITLAN EL (LOS) DIA (S) 20 AL 21  DE ENERO DEL 2025 CON EL OBJETIVO DE TRASLADO DE PROFESIONALES; SEGÚN NOMBRAMIENTO No. CNA-SGYT-37-2025</t>
  </si>
  <si>
    <t>VIÁTICOS POR COMISIÓN A SOLOLÁ, SANTIAGO ATITLAN EL (LOS) DIA (S) 20 AL 21  DE ENERO DEL 2025 CON EL OBJETIVO DE EVALUACIÓN INTEGRAL DE LOS HERMANITOS CON EXPEDIENTE CNA-DA-114-2024 Y EL NIÑO CNA-DA-118-2024; SEGÚN NOMBRAMIENTO No. CNA-CEM-60-2025</t>
  </si>
  <si>
    <t>VIÁTICOS POR COMISIÓN A SOLOLÁ, SANTA LUCIA UTATLÁN EL (LOS) DIA (S) 20 AL 20  DE ENERO DEL 2025 CON EL OBJETIVO DE EVALUACIÓN DE CONVIVENCIA DE LA NIÑA CON EXPEDIENTE CNA-DA-084-2024; SEGÚN NOMBRAMIENTO No. CNA-CEM-55-2025</t>
  </si>
  <si>
    <t>VIÁTICOS POR COMISIÓN A ESCUINTLA, SUCHITEPEQUEZ, RETALHULEHU, QUETZALTENANGO EL (LOS) DIA (S) 21 AL 23  DE ENERO DEL 2025 CON EL OBJETIVO DE TRASLADO DE PROFESIONALES; SEGÚN NOMBRAMIENTO No. CNA-SGYT-49-2025</t>
  </si>
  <si>
    <t>VIÁTICOS POR COMISIÓN A ESCUINTLA, SUCHITEPEQUEZ, RETALHULEHU EL (LOS) DIA (S) 22 AL 23  DE ENERO DEL 2025 CON EL OBJETIVO DE BUSQUEDA Y ORIENTACIÓN DE PROGENITAORES POR ORDEN DE JUEZ TOMA DE FOTOGRAFIA, IMPRESIONES DE PALMARES, EXPEDIENTE CNA-FB-201-2024; CNA-FB-241-2024; SEGÚN NOMBRAMIENTO No. CNA-SUFB-2-2025</t>
  </si>
  <si>
    <t>VIÁTICOS POR COMISIÓN A ESCUINTLA, SUCHITEPEQUEZ, RETALHULEHU EL (LOS) DIA (S) 22 AL 23  DE ENERO DEL 2025 CON EL OBJETIVO DE BUSQUEDA Y ORIENTACIÓN DE PROGENITAORES POR ORDEN DE JUEZ TOMA DE FOTOGRAFIA, IMPRESIONES DE PALMARES, EXPEDIENTE CNA-FB-201-2024; CNA-FB-241-2024; SEGÚN NOMBRAMIENTO No. CNA-SUFB-1-2025</t>
  </si>
  <si>
    <t>VIÁTICOS POR COMISIÓN A ALTA VERAPAZ, SAN JUAN CHAMELCO EL (LOS) DIA (S) 30 AL 30  DE ENERO DEL 2025 CON EL OBJETIVO DE EVALUACIÓN PSICOSOCIAL CON EXPEDIENTE CNA-AN-202-2024; SEGÚN NOMBRAMIENTO No. CNA-SUFA-35-2025</t>
  </si>
  <si>
    <t>VIÁTICOS POR COMISIÓN A SACATEPEQUEZ, SANTIAGO SACATEPEQUEZ EL (LOS) DIA (S) 27 AL 27  DE ENERO DEL 2025 CON EL OBJETIVO DE REALIZAR ORIENTACIÓN A PROGENITORA Y TOMA DE IMPRESIÓN DE PALMARES EXPEDIENTE CNA-FB-238-2024 Y EXPEDIENTE CNA-FB-243-2024; SEGÚN NOMBRAMIENTO No. CNA-SUFB-24-2025</t>
  </si>
  <si>
    <t>VIÁTICOS POR COMISIÓN A SACATEPEQUEZ, SANTA LUCIA MILPAS ALTAS EL (LOS) DIA (S) 29 AL 29  DE ENERO DEL 2025 CON EL OBJETIVO DE EVALUACION INTEGRAL DE NNA DECLARADOS ADOPTABLES EXPEDINETE CNA-DA-120-2024 HOGAR ESPERANZA Y FUTURO; SEGÚN NOMBRAMIENTO No. CNA-SACHPOI-68-2025</t>
  </si>
  <si>
    <t>VIÁTICOS POR COMISIÓN A SACATEPEQUEZ, SANTA LUCIA MILPAS ALTAS EL (LOS) DIA (S) 29 AL 29  DE ENERO DEL 2025 CON EL OBJETIVO DE EVALUACION INTEGRAL DE NNA DECLARADOS ADOPTABLES EXPEDINETE CNA-DA-120-2024 HOGAR ESPERANZA Y FUTURO; SEGÚN NOMBRAMIENTO No. CNA-CEM-70-2025</t>
  </si>
  <si>
    <t>VIÁTICOS POR COMISIÓN A SACATEPEQUEZ, SANTA LUCIA MILPAS ALTAS EL (LOS) DIA (S) 29 AL 29  DE ENERO DEL 2025 CON EL OBJETIVO DE EVALUACION INTEGRAL DE NNA DECLARADOS ADOPTABLES EXPEDINETE CNA-DA-120-2024 HOGAR ESPERANZA Y FUTURO; SEGÚN NOMBRAMIENTO No. CNA-CEM-68-2025</t>
  </si>
  <si>
    <t>VIÁTICOS POR COMISIÓN A ZACAPA, RIO HONDO ZACAPA EL (LOS) DIA (S) 23 AL 23  DE ENERO DEL 2025 CON EL OBJETIVO DE EVALUACIÓN INTEGRAL DEL NNA EXPEDIENTE CNA-DA-121-2024; SEGÚN NOMBRAMIENTO No. CNA-CEM-71-2025</t>
  </si>
  <si>
    <t>VIÁTICOS POR COMISIÓN A ZACAPA, RIO HONDO ZACAPA EL (LOS) DIA (S) 23 AL 23  DE ENERO DEL 2025 CON EL OBJETIVO DE EVALUACIÓN INTEGRAL DEL NNA EXPEDIENTE CNA-DA-121-2024; SEGÚN NOMBRAMIENTO No. CNA-CEM-72-2025</t>
  </si>
  <si>
    <t>VIÁTICOS POR COMISIÓN A ZACAPA, RIO HONDO ZACAPA EL (LOS) DIA (S) 23 AL 23  DE ENERO DEL 2025 CON EL OBJETIVO DE TRASLADO DE PROFESIONALES; SEGÚN NOMBRAMIENTO No. CNA-SGYT-59-2025</t>
  </si>
  <si>
    <t>VIÁTICOS POR COMISIÓN A SACATEPÉQUEZ, SAN LUCAS SACATEPÉQUEZ EL (LOS) DIA (S) 23 AL 23  DE ENERO DEL 2025 CON EL OBJETIVO DE SUPERVISIÓN AL HOGAR DEPARTAMENTO DE PROTECCIÓN CONTRA EL MALTRATO EN TODAS SUS FORMAS; SEGÚN NOMBRAMIENTO No. CNA-SACHPOI-58-2025</t>
  </si>
  <si>
    <t>VIÁTICOS POR COMISIÓN A ESCUINTLA, MASAGUA EL (LOS) DIA (S) 23 AL 23  DE ENERO DEL 2025 CON EL OBJETIVO DE EVALUACIÓN PSICOSOCIAL CON EXPEDIENTE CNA-AN-191-2024; SEGÚN NOMBRAMIENTO No. CNA-SUFA-33-2025</t>
  </si>
  <si>
    <t>VIÁTICOS POR COMISIÓN A ESCUINTLA, MASAGUA EL (LOS) DIA (S) 23 AL 23  DE ENERO DEL 2025 CON EL OBJETIVO DE TRASLADO DE PROFESIONALES; SEGÚN NOMBRAMIENTO No. CNA-SGYT-58-2025</t>
  </si>
  <si>
    <t>VIÁTICOS POR COMISIÓN A SACATEPÉQUEZ, SAN LUCAS SACATEPÉQUEZ EL (LOS) DIA (S) 23 AL 23  DE ENERO DEL 2025 CON EL OBJETIVO DE SUPERVISIÓN AL HOGAR DEPARTAMENTO DE PROTECCIÓN CONTRA EL MALTRATO EN TODAS SUS FORMAS; SEGÚN NOMBRAMIENTO No. CNA-SACHPOI-57-2025</t>
  </si>
  <si>
    <t>VIÁTICOS POR COMISIÓN A ZACAPA, RIO HONDO ZACAPA EL (LOS) DIA (S) 23 AL 23  DE ENERO DEL 2025 CON EL OBJETIVO DE EVALUACION INTEGRAL DEL NNA EXP CNA-DA-121-2024; SEGÚN NOMBRAMIENTO No. CNA-CEM-73-2025</t>
  </si>
  <si>
    <t>VIÁTICOS POR COMISIÓN A QUETZALTENANGO, QUETZALTENANGO EL (LOS) DIA (S) 23 AL 24  DE ENERO DEL 2025 CON EL OBJETIVO DE TRASLADO DE PROFESIONALES; SEGÚN NOMBRAMIENTO No. CNA-SGYT-57-2025</t>
  </si>
  <si>
    <t>VIÁTICOS POR COMISIÓN A SACATEPÉQUEZ, SAN LUCAS SACATEPÉQUEZ EL (LOS) DIA (S) 23 AL 23  DE ENERO DEL 2025 CON EL OBJETIVO DE SUPERVISIÓN AL HOGAR DEPARRAMENTO DE PROTECCIÓN ESPECIAL CONTRAL EL MALTRATO EN TODAS SUS FORMAS; SEGÚN NOMBRAMIENTO No. CNA-SACHPOI-56-2025</t>
  </si>
  <si>
    <t>VIÁTICOS POR COMISIÓN A JALAPA, SAN PEDRO JALAJA EL (LOS) DIA (S) 24 AL 24  DE ENERO DEL 2025 CON EL OBJETIVO DE ASESORIA DE PRIMER ABORDAJE EXPEDIENTE CNA-FB-247-2024; SEGÚN NOMBRAMIENTO No. CNA-SGYT-64-2025</t>
  </si>
  <si>
    <t>VIÁTICOS POR COMISIÓN A SACATEPÉQUEZ, SANTIAGO SACATEPÉQUEZ EL (LOS) DIA (S) 27 AL 27  DE ENERO DEL 2025 CON EL OBJETIVO DE TRASLADO DE PROFESIONALES; SEGÚN NOMBRAMIENTO No. CNA-SGYT-69-2025</t>
  </si>
  <si>
    <t>VIÁTICOS POR COMISIÓN A SACATEPÉQUEZ, SANTIAGO SACATEPÉQUEZ EL (LOS) DIA (S) 27 AL 27  DE ENERO DEL 2025 CON EL OBJETIVO DE REALIZAR ORIENTACION A PROGENITORA TOMA DE IMPRESIONES DE PLANTARES, EXPEDIENTE CNA-FB-238-2024; CNA-FB-243-2024; SEGÚN NOMBRAMIENTO No. CNA-SUFB-25-2025</t>
  </si>
  <si>
    <t>VIÁTICOS POR COMISIÓN A QUETZALTENANGO, QUETZALTENANGO EL (LOS) DIA (S) 6 AL 6  DE FEBRERO DEL 2025 CON EL OBJETIVO DE TOMA DE ADN IMPRESIÓN DE PALMARES BUSQUEDA DE SEGUIMIENTO DE PROGENITORA; SEGÚN NOMBRAMIENTO No. CNA-SUFB-35-2025</t>
  </si>
  <si>
    <t>VIÁTICOS POR COMISIÓN A ZACAPA, ZACAPA EL (LOS) DIA (S) 3 AL 3  DE FEBRERO DEL 2025 CON EL OBJETIVO DE REEVALUACION DE LA NIÑA CON ADOPTABILIDAD CNA-DA-088-2023; SEGÚN NOMBRAMIENTO No. CNA-CEM-88-2025</t>
  </si>
  <si>
    <t>VIÁTICOS POR COMISIÓN A ESCUINTLA, LA GOMERA ESCUINTLA EL (LOS) DIA (S) 10 AL 10  DE FEBRERO DEL 2025 CON EL OBJETIVO DE BUSQUEDA PARA ORIENTACIÓN PROGENITOES SEGÚN EXPEDIENTE CNA-FB-243-2024 Y CNA-FB-044-2024; SEGÚN NOMBRAMIENTO No. CNA-SUFB-37-2025</t>
  </si>
  <si>
    <t>VIÁTICOS POR COMISIÓN A ALTA VERAPAZ, SAN JUAN CHAMELCO EL (LOS) DIA (S) 30 AL 30  DE ENERO DEL 2025 CON EL OBJETIVO DE EVALUACIÓN PSICOSOCIAL EXPEDIENTE CNA-AN-202-2024; SEGÚN NOMBRAMIENTO No. CNA-SUFA-36-2025</t>
  </si>
  <si>
    <t>VIÁTICOS POR COMISIÓN A HUEHUETENANGO, SAN MARCOS EL (LOS) DIA (S) 27 AL 29  DE ENERO DEL 2025 CON EL OBJETIVO DE EVALUACIONES PSICOSOCIALES Y ASESORIAS DE LOS EXPEDIENTES CNA-AN-053-2024; CNA-AN-120-2024; SEGÚN NOMBRAMIENTO No. CNA-SUFA-40-2025</t>
  </si>
  <si>
    <t>VIÁTICOS POR COMISIÓN A ALTA VERAPAZ, SAN JUAN CHAMELCO EL (LOS) DIA (S) 30 AL 30  DE ENERO DEL 2025 CON EL OBJETIVO DE TRASLADO DE PROFESIONALES; SEGÚN NOMBRAMIENTO No. CNA-SGYT-77-2025</t>
  </si>
  <si>
    <t>VIÁTICOS POR COMISIÓN A SACATEPÉQUEZ, SANTA LUCIA MILPAS ALTAS EL (LOS) DIA (S) 29 AL 29  DE ENERO DEL 2025 CON EL OBJETIVO DE REALIZAR EVALUACIÓN INTEGRAL CON ADOPTABILIDAD CNA-DA-120-2024; SEGÚN NOMBRAMIENTO No. CNA-SGYT-72-2025</t>
  </si>
  <si>
    <t>VIÁTICOS POR COMISIÓN A HUEHUETENANGO, CHIANTLA EL (LOS) DIA (S) 27 AL 29  DE ENERO DEL 2025 CON EL OBJETIVO DE EVALUACIONES PSICOSOCIALES Y ASESORIAS DE LOS EXPEDIENTES CNA-AN-053-2024; CNA-AN-120-2024; SEGÚN NOMBRAMIENTO No. CNA-SUFA-39-2025</t>
  </si>
  <si>
    <t>VIÁTICOS POR COMISIÓN A SACATEPÉQUEZ, SAN LUCAS SACATEPÉQUEZ EL (LOS) DIA (S) 24 AL 24  DE ENERO DEL 2025 CON EL OBJETIVO DE EVALUACIÓN PSICOSOCIAL Y ASESORIA DEL EXPEDIENTE CNA-AN-180-2024; SEGÚN NOMBRAMIENTO No. CNA-SUFA-38-2025</t>
  </si>
  <si>
    <t>VIÁTICOS POR COMISIÓN A QUICHE, SAN PEDRO JOCOPILAS, QUETZALTENANGO EL (LOS) DIA (S) 30 AL 31  DE ENERO DEL 2025 CON EL OBJETIVO DE TRASLADO DE PROFESIONALES; SEGÚN NOMBRAMIENTO No. CNA-SGYT-75-2025</t>
  </si>
  <si>
    <t>VIÁTICOS POR COMISIÓN A ESCUINTLA, MASAGUA EL (LOS) DIA (S) 23 AL 23  DE ENERO DEL 2025 CON EL OBJETIVO DE EVALUACIÓN PSICOSOCIAL EXPEDIENTE CNA-AN-191-2024; SEGÚN NOMBRAMIENTO No. CNA-SUFA-34-2025</t>
  </si>
  <si>
    <t>VIÁTICOS POR COMISIÓN A SACATEPÉQUEZ, SAN LUCAS SACATEPÉQUEZ EL (LOS) DIA (S) 27 AL 27  DE ENERO DEL 2025 CON EL OBJETIVO DE PRIMER ENCUENTRO DEL NNA EXPEDIENTE CNA-DA-073-2024.; SEGÚN NOMBRAMIENTO No. CNA-CEM-82-2025</t>
  </si>
  <si>
    <t>VIÁTICOS POR COMISIÓN A QUETZALTENANGO, QUETZALTENANGO EL (LOS) DIA (S) 23 AL 24  DE ENERO DEL 2025 CON EL OBJETIVO DE EVALUACIÓN EXPEDIENTE CNA-AHC-017-2024, CNA-AN-130-2024 SEGUIMIENTO POST ADOPTIVO CNA-DA-044-2021; SEGÚN NOMBRAMIENTO No. CNA-SUFA-20-2025</t>
  </si>
  <si>
    <t>VIÁTICOS POR COMISIÓN A HUEHUETENANGO, CHIANTLA EL (LOS) DIA (S) 27 AL 29  DE ENERO DEL 2025 CON EL OBJETIVO DE TRASLADO DE PROFESIONALES; SEGÚN NOMBRAMIENTO No. CNA-SGYT-68-2025</t>
  </si>
  <si>
    <t>VIÁTICOS POR COMISIÓN A QUETZALTENANGO, QUETZALTENANGO EL (LOS) DIA (S) 23 AL 24  DE ENERO DEL 2025 CON EL OBJETIVO DE EVALUACIÓN EXPEDIENTE CNA-AHC-017-2024, CNA-AN-130-2024 SEGUIMIENTO POST ADOPTIVO CNA-DA-044-2021; SEGÚN NOMBRAMIENTO No. CNA-SUFA-21-2025</t>
  </si>
  <si>
    <t>VIÁTICOS POR COMISIÓN A QUICHE, QUETZALTENANGO EL (LOS) DIA (S) 30 AL 30  DE ENERO DEL 2025 CON EL OBJETIVO DE REUNION CON DUPLA DE OFICINA DE QUETZALTENANGO Y TALLER INFORMATIVO MADRES Y PADRES EN CONFLICTO; SEGÚN NOMBRAMIENTO No. CNA-SUFB-28-2025</t>
  </si>
  <si>
    <t>VIÁTICOS POR COMISIÓN A QUICHE, QUETZALTENANGO EL (LOS) DIA (S) 30 AL 30  DE ENERO DEL 2025 CON EL OBJETIVO DE REUNION CON DUPLA DE OFICINA DE QUETZALTENANGO Y TALLER INFORMATIVO MADRES Y PADRES EN CONFLICTO; SEGÚN NOMBRAMIENTO No. CNA-CEM-93-2025</t>
  </si>
  <si>
    <t>VIÁTICOS POR COMISIÓN A SACATEPÉQUEZ, ANTIGUA GUATEMALA EL (LOS) DIA (S) 5 AL 5  DE FEBRERO DEL 2025 CON EL OBJETIVO DE EVALUACIÓN INTEGRAL CON ADOPTABILIDAD CNA-DA-129-2024; SEGÚN NOMBRAMIENTO No. CNA-CEM-90-2025</t>
  </si>
  <si>
    <t>VIÁTICOS POR COMISIÓN A SACATEPÉQUEZ, ANTIGUA GUATEMALA EL (LOS) DIA (S) 5 AL 5  DE FEBRERO DEL 2025 CON EL OBJETIVO DE EVALUACIÓN INTEGRAL CON ADOPTABILIDAD CNA-DA-129-2024; SEGÚN NOMBRAMIENTO No. CNA-CEM-91-2025</t>
  </si>
  <si>
    <t>VIÁTICOS POR COMISIÓN A SACATEPÉQUEZ, ANTIGUA GUATEMALA EL (LOS) DIA (S) 5 AL 5  DE FEBRERO DEL 2025 CON EL OBJETIVO DE TRASLADO DE PROFESIONALES; SEGÚN NOMBRAMIENTO No. CNA-SGYT-103-2025</t>
  </si>
  <si>
    <t>VIÁTICOS POR COMISIÓN A SUCHITEPEQUEZ, SAN ANTONIO SUCHITEPEQUEZ EL (LOS) DIA (S) 4 AL 4  DE FEBRERO DEL 2025 CON EL OBJETIVO DE SEGUIMIENTO POST ADOPTIVO A EXPEDIENTE CNA-DA-036-2024; SEGÚN NOMBRAMIENTO No. CNA-SUFA-47-2025</t>
  </si>
  <si>
    <t>VIÁTICOS POR COMISIÓN A QUETZALTENANGO, LA ESPERANZA EL (LOS) DIA (S) 4 AL 4  DE FEBRERO DEL 2025 CON EL OBJETIVO DE EVALUACIÓN INTEGRAL CON ADOPTABILIDAD CNA-DA-187-2024; SEGÚN NOMBRAMIENTO No. CNA-SUFA-52-2025</t>
  </si>
  <si>
    <t>VIÁTICOS POR COMISIÓN A QUETZALTENANGO, LA ESPERANZA EL (LOS) DIA (S) 4 AL 4  DE FEBRERO DEL 2025 CON EL OBJETIVO DE EVALUACIÓN INTEGRAL CON ADOPTABILIDAD CNA-DA-187-2024; SEGÚN NOMBRAMIENTO No. CNA-SUFA-51-2025</t>
  </si>
  <si>
    <t>VIÁTICOS POR COMISIÓN A SUCHITEPEQUEZ, SAN ANTONIO SUCHITEPEQUEZ EL (LOS) DIA (S) 4 AL 4  DE FEBRERO DEL 2025 CON EL OBJETIVO DE TRASLADO DE PROFESIONALES; SEGÚN NOMBRAMIENTO No. CNA-SGYT-96-2025</t>
  </si>
  <si>
    <t>VIÁTICOS POR COMISIÓN A SACATEPÉQUEZ, SAN LUCAS SACATEPÉQUEZ EL (LOS) DIA (S) 3 AL 3  DE FEBRERO DEL 2025 CON EL OBJETIVO DE PROCESO DE ORIENTACIÓN A ADOLESCENTE PRIMER ABORDAJE, TOMA DE HUELLAS PALMARES A NNA,; SEGÚN NOMBRAMIENTO No. CNA-SUFB-34-2025</t>
  </si>
  <si>
    <t>VIÁTICOS POR COMISIÓN A SACATEPEQUEZ, SAN LUCAS SACATEPEQUEZ EL (LOS) DIA (S) 3 AL 3  DE FEBRERO DEL 2025 CON EL OBJETIVO DE PROCESO DE ORIENTACIÓN A ADOLESCENTE PRIMER ABORDAJE, TOMA DE HUELLAS PALMARES A NNA,; SEGÚN NOMBRAMIENTO No. CNA-SUFB-32-2025</t>
  </si>
  <si>
    <t>VIÁTICOS POR COMISIÓN A SACATEPEQUEZ, SAN LUCAS SACATEPEQUEZ EL (LOS) DIA (S) 3 AL 3  DE FEBRERO DEL 2025 CON EL OBJETIVO DE PROCESO DE ORIENTACIÓN A ADOLESCENTE PRIMER ABORDAJE, TOMA DE HUELLAS PALMARES A NNA,; SEGÚN NOMBRAMIENTO No. CNA-SUFB-33-2025</t>
  </si>
  <si>
    <t>VIÁTICOS POR COMISIÓN A ZACAPA, ZACAPA EL (LOS) DIA (S) 3 AL 3  DE FEBRERO DEL 2025 CON EL OBJETIVO DE TRASLADO DE PROFESIONALES; SEGÚN NOMBRAMIENTO No. CNA-SGYT-86-2025</t>
  </si>
  <si>
    <t>VIÁTICOS POR COMISIÓN A ZACAPA, ZACAPA EL (LOS) DIA (S) 3 AL 3  DE FEBRERO DEL 2025 CON EL OBJETIVO DE REEVALUACÓN DE LA NIÑA, CON ADOPTABIIDAD CNA-DA-088-2023; SEGÚN NOMBRAMIENTO No. CNA-CEM-89-2025</t>
  </si>
  <si>
    <t>VIÁTICOS POR COMISIÓN A ZACAPA, ZACAPA EL (LOS) DIA (S) 3 AL 3  DE FEBRERO DEL 2025 CON EL OBJETIVO DE REEVALUACÓN DE LA NIÑA, CON ADOPTABIIDAD CNA-DA-088-2023; SEGÚN NOMBRAMIENTO No. CNA-CEM-87-2025</t>
  </si>
  <si>
    <t>VIÁTICOS POR COMISIÓN A JALAPA, MONJAS JALAPA EL (LOS) DIA (S) 2 AL 2  DE FEBRERO DEL 2025 CON EL OBJETIVO DE TRASLADO DE PROFESIONALES; SEGÚN NOMBRAMIENTO No. CNA-SGYT-85-2025</t>
  </si>
  <si>
    <t>VIÁTICOS POR COMISIÓN A JALAPA, MONJAS JALAPA EL (LOS) DIA (S) 2 AL 2  DE FEBRERO DEL 2025 CON EL OBJETIVO DE SEGUIMIENTO PLA DE VINCULACIÓN CASOS EXPEDIENTE CNA-DA-023-2020; SEGÚN NOMBRAMIENTO No. CNA-SUFA-43-2025</t>
  </si>
  <si>
    <t>VIÁTICOS POR COMISIÓN A JALAPA, MONJAS JALAPA EL (LOS) DIA (S) 2 AL 2  DE FEBRERO DEL 2025 CON EL OBJETIVO DE SEGUIMIENTO PLA DE VINCULACIÓN CASOS EXPEDIENTE CNA-DA-023-2020; SEGÚN NOMBRAMIENTO No. CNA-SUFA-44-2025</t>
  </si>
  <si>
    <t>VIÁTICOS POR COMISIÓN A ZACAPA, ZACAPA EL (LOS) DIA (S) 10 AL 10  DE FEBRERO DEL 2025 CON EL OBJETIVO DE TRASLADO DE PROFESIONALES; SEGÚN NOMBRAMIENTO No. CNA-SGYT-108-2025</t>
  </si>
  <si>
    <t>VIÁTICOS POR COMISIÓN A ZACAPA, ZACAPA EL (LOS) DIA (S) 10 AL 10  DE FEBRERO DEL 2025 CON EL OBJETIVO DE EVALUACIÓN INTEGRAL EXP CNA-DA-125-2025; SEGÚN NOMBRAMIENTO No. CNA-CEM-100-2025</t>
  </si>
  <si>
    <t>VIÁTICOS POR COMISIÓN A QUETZALTENANGO, QUETZALTENANGO EL (LOS) DIA (S) 6 AL 6  DE FEBRERO DEL 2025 CON EL OBJETIVO DE TOMA DE ADN IMPRESIONES PALMARES Y PLANTARES DE NNA BUSQUEDA PARA SEGUIMIENTO DE PROGENITORA; SEGÚN NOMBRAMIENTO No. CNA-SUFB-36-2025</t>
  </si>
  <si>
    <t>VIÁTICOS POR COMISIÓN A CHIMALTENANGO, CHIMALTENANGO EL (LOS) DIA (S) 6 AL 6  DE FEBRERO DEL 2025 CON EL OBJETIVO DE SUPERVISIÓN AL HOGAR NUESTROS PEQUEÑOS HERMANOS, CNA-EM-EP021-2008; SEGÚN NOMBRAMIENTO No. CNA-SACHPOI-82-2025</t>
  </si>
  <si>
    <t>VIÁTICOS POR COMISIÓN A CHIMALTENANGO, CHIMALTENANGO EL (LOS) DIA (S) 6 AL 6  DE FEBRERO DEL 2025 CON EL OBJETIVO DE SUPERVISIÓN AL HOGAR NUESTROS PEQUEÑOS HERMANOS, CNA-EM-EP021-2008; SEGÚN NOMBRAMIENTO No. CNA-SACHPOI-84-2025</t>
  </si>
  <si>
    <t>VIÁTICOS POR COMISIÓN A ESCUINTLA, SANTA LUCIA COTZUMALGUAPA EL (LOS) DIA (S) 5 AL 5  DE FEBRERO DEL 2025 CON EL OBJETIVO DE BUSQUEDA DE ORIENTACIÓN DE PROGENITORES CON EXPEDIENTE CNA-FB-244-2024; SEGÚN NOMBRAMIENTO No. CNA-SUFB-30-2025</t>
  </si>
  <si>
    <t>VIÁTICOS POR COMISIÓN A CHIMALTENANGO, CHIMALTENANGO EL (LOS) DIA (S) 5 AL 5  DE FEBRERO DEL 2025 CON EL OBJETIVO DE REALIZAR ORIENTACIÓN A LA ADOPCION CARPETA JUDICIAL No. 04006-2018-00284; SEGÚN NOMBRAMIENTO No. CNA-CEM-95-2025</t>
  </si>
  <si>
    <t>VIÁTICOS POR COMISIÓN A ESCUINTLA, SANTA LUCIA COTZUMALGUAPA EL (LOS) DIA (S) 5 AL 5  DE FEBRERO DEL 2025 CON EL OBJETIVO DE BUSQUEDA DE ORIENTACIÓN DE PROGENITORES CON EXPEDIENTE CNA-FB-244-2024; SEGÚN NOMBRAMIENTO No. CNA-SUFB-29-2025</t>
  </si>
  <si>
    <t>VIÁTICOS POR COMISIÓN A ESCUINTLA, ESCUINTLA EL (LOS) DIA (S) 5 AL 5  DE FEBRERO DEL 2025 CON EL OBJETIVO DE SEGUIMIENTO POST ADOPTIVO CNA-DA-036-2024; SEGÚN NOMBRAMIENTO No. CNA-SGYT-100-2025</t>
  </si>
  <si>
    <t>VIÁTICOS POR COMISIÓN A ESCUINTLA, ESCUINTLA EL (LOS) DIA (S) 5 AL 5  DE FEBRERO DEL 2025 CON EL OBJETIVO DE SEGUIMIENTO POST ADOPTIVO CNA-DA-036-2024; SEGÚN NOMBRAMIENTO No. CNA-SUFA-54-2025</t>
  </si>
  <si>
    <t>VIÁTICOS POR COMISIÓN A ESCUINTLA, ESCUINTLA EL (LOS) DIA (S) 5 AL 5  DE FEBRERO DEL 2025 CON EL OBJETIVO DE SEGUIMIENTO POST ADOPTIVO CNA-DA-036-2024; SEGÚN NOMBRAMIENTO No. CNA-SUFA-53-2025</t>
  </si>
  <si>
    <t>VIÁTICOS POR COMISIÓN A ESCUINTLA, SANTA LUCIA COTZUMALGUAPA EL (LOS) DIA (S) 5 AL 5  DE FEBRERO DEL 2025 CON EL OBJETIVO DE BUSQUEDA ORIENTACION DE PROGENITORES EXPEDIENTE CNA-FB-244-2024; SEGÚN NOMBRAMIENTO No. CNA-SUFB-39-2025</t>
  </si>
  <si>
    <t>VIÁTICOS POR COMISIÓN A SACATEPEQUEZ, ANTIGUA GUATEMALA EL (LOS) DIA (S) 5 AL 5  DE FEBRERO DEL 2025 CON EL OBJETIVO DE EVALUACION INTEGRAL CON ADOPTABILIDAD CNA-DA-129-2024; SEGÚN NOMBRAMIENTO No. CNA-CEM-92-2025</t>
  </si>
  <si>
    <t>VIÁTICOS POR COMISIÓN A ESCUINTLA, SANTA LUCIA COTZUMALGUAPA EL (LOS) DIA (S) 5 AL 5  DE FEBRERO DEL 2025 CON EL OBJETIVO DE BUSQUEDA ORIENTACION DE PROGENITORES EXPEDIENTE CNA-FB-244-2024; SEGÚN NOMBRAMIENTO No. CNA-SUFB-31-2025</t>
  </si>
  <si>
    <t>VIÁTICOS POR COMISIÓN A ESCUINTLA, ESCUINTLA EL (LOS) DIA (S) 5 AL 5  DE FEBRERO DEL 2025 CON EL OBJETIVO DE TRASLADO DE PROFESIONALES; SEGÚN NOMBRAMIENTO No. CNA-SGYT-101-2025</t>
  </si>
  <si>
    <t>VIÁTICOS POR COMISIÓN A ZACAPA, ZACAPA EL (LOS) DIA (S) 11 AL 12  DE FEBRERO DEL 2025 CON EL OBJETIVO DE SUPERVISION AL HOGAR DEPARTAMENTO DE PROTECCIÓN ESPECIAL PRIMERA INFANCIA; SEGÚN NOMBRAMIENTO No. CNA-SACHPOI-87-2025</t>
  </si>
  <si>
    <t>VIÁTICOS POR COMISIÓN A ZACAPA, ZACAPA EL (LOS) DIA (S) 10 AL 10  DE FEBRERO DEL 2025 CON EL OBJETIVO DE EVALUACION INTEGRAL NNA EXPEDIENTE CNA-DA-125-2024; SEGÚN NOMBRAMIENTO No. CNA-CEM-101-2025</t>
  </si>
  <si>
    <t>VIÁTICOS POR COMISIÓN A ESCUINTLA, ESCUINTLA EL (LOS) DIA (S) 5 AL 5  DE FEBRERO DEL 2025 CON EL OBJETIVO DE SEGUIMIENTO POST ADOPTIVO EXPEDIENTE CNA-DA-036-2024; SEGÚN NOMBRAMIENTO No. CNA-CEM-104-2025</t>
  </si>
  <si>
    <t>VIÁTICOS POR COMISIÓN A QUETZALTENANGO, QUETZALTENANGO EL (LOS) DIA (S) 4 AL 4  DE FEBRERO DEL 2025 CON EL OBJETIVO DE TRASLADO DE PROFESIONALES; SEGÚN NOMBRAMIENTO No. CNA-SGYT-95-2025</t>
  </si>
  <si>
    <t>VIÁTICOS POR COMISIÓN A SUCHITEPEQUEZ, SAN ANTONIO SUCHITEPEQUEZ EL (LOS) DIA (S) 4 AL 4  DE FEBRERO DEL 2025 CON EL OBJETIVO DE SEGUIMIENTO POST ADOPTIVO EXPEDIENTE CNA-DA-036-2024; SEGÚN NOMBRAMIENTO No. CNA-CEM-99-2025</t>
  </si>
  <si>
    <t>VIÁTICOS POR COMISIÓN A SUCHITEPEQUEZ, SAN ANTONIO SUCHITEPEQUEZ EL (LOS) DIA (S) 4 AL 4  DE FEBRERO DEL 2025 CON EL OBJETIVO DE SEGUIMIENTO POST ADOPTIVO EXPEDIENTE CNA-DA-036-2024; SEGÚN NOMBRAMIENTO No. CNA-SUFA-48-2025</t>
  </si>
  <si>
    <t>VIÁTICOS POR COMISIÓN A ESCUINTLA, IZTAPA EL (LOS) DIA (S) 12 AL 12  DE FEBRERO DEL 2025 CON EL OBJETIVO DE BUSQUEDA DE PROGENITORES, EXPEDIENTE CNA-FB-209-2024; SEGÚN NOMBRAMIENTO No. CNA-SUFB-51-2025</t>
  </si>
  <si>
    <t>VIÁTICOS POR COMISIÓN A ESCUINTLA, IZTAPA EL (LOS) DIA (S) 12 AL 12  DE FEBRERO DEL 2025 CON EL OBJETIVO DE BUSQUEDA DE PROGENITORES, EXPEDIENTE CNA-FB-209-2024; SEGÚN NOMBRAMIENTO No. CNA-SUFB-52-2025</t>
  </si>
  <si>
    <t>VIÁTICOS POR COMISIÓN A QUETZALTENANGO, MAZATENANGO, EL (LOS) DIA (S) 11 AL 14  DE FEBRERO DEL 2025 CON EL OBJETIVO DE TRASLADO DE PROFESIONALES; SEGÚN NOMBRAMIENTO No. CNA-SGYT-113-2025</t>
  </si>
  <si>
    <t>VIÁTICOS POR COMISIÓN A ZACAPA, ZACAPA EL (LOS) DIA (S) 11 AL 12  DE FEBRERO DEL 2025 CON EL OBJETIVO DE SUPERVISION AL HOGAR DEPARTAMENTO DE PROTECCIÓN ESPECIAL PRIMERA INFANCIA; SEGÚN NOMBRAMIENTO No. CNA-SACHPOI-88-2025</t>
  </si>
  <si>
    <t>VIÁTICOS POR COMISIÓN A ZACAPA, ZACAPA EL (LOS) DIA (S) 10 AL 10  DE FEBRERO DEL 2025 CON EL OBJETIVO DE EVALUACION INTEGRAL CON EXPEDIENTE CNA-DA-125-2024; SEGÚN NOMBRAMIENTO No. CNA-CEM-102-2025</t>
  </si>
  <si>
    <t>VIÁTICOS POR COMISIÓN A ESCUINTLA, LA GOMERA ESCUINTLA EL (LOS) DIA (S) 10 AL 10  DE FEBRERO DEL 2025 CON EL OBJETIVO DE BUSQUEDA ORIENTACION DE PROGENITORES EXPEDIENTE CNA-FB-243-2024 Y CNA-FB-044-2024; SEGÚN NOMBRAMIENTO No. CNA-SUFB-38-2025</t>
  </si>
  <si>
    <t>VIÁTICOS POR COMISIÓN A ESCUINTLA, LA GOMERA ESCUINTLA EL (LOS) DIA (S) 10 AL 10  DE FEBRERO DEL 2025 CON EL OBJETIVO DE TRASLADO DE PROFESIONALES; SEGÚN NOMBRAMIENTO No. CNA-SGYT-109-2025</t>
  </si>
  <si>
    <t>VIÁTICOS POR COMISIÓN A ZACAPA, ZACAPA EL (LOS) DIA (S) 11 AL 12  DE FEBRERO DEL 2025 CON EL OBJETIVO DE TRASLADO DE PROFESIONALES; SEGÚN NOMBRAMIENTO No. CNA-SGYT-112-2025</t>
  </si>
  <si>
    <t>VIÁTICOS POR COMISIÓN A SUCHITEPEQUEZ, SAN JOSE EL IDOLO EL (LOS) DIA (S) 11 AL 11  DE FEBRERO DEL 2025 CON EL OBJETIVO DE TRASLADO DE PROFESIONALES; SEGÚN NOMBRAMIENTO No. CNA-SGYT-111-2025</t>
  </si>
  <si>
    <t>MARGARITA DE JESUS  GARCIA CANTE</t>
  </si>
  <si>
    <t>ANA MARIA  PEREZ CARRANZA</t>
  </si>
  <si>
    <t>CARLOS ENRIQUE  SAC ESTACUY</t>
  </si>
  <si>
    <t>GRECIA AZUCENA  LOPEZ MONZON</t>
  </si>
  <si>
    <t>BAYRON BILLY  LOPEZ DE LEON</t>
  </si>
  <si>
    <t>EDITH ALICIA  ERAZO BAUTISTA DE LEIVA</t>
  </si>
  <si>
    <t>ANA LUCRECIA  MORENO TIJERINO</t>
  </si>
  <si>
    <t>LUIS ALFREDO  RAMIREZ VASQUEZ</t>
  </si>
  <si>
    <t>CARMEN MARIA  CORRALES VALENZUELA</t>
  </si>
  <si>
    <t>PABLO RAUL  TORTOLA DIEGUEZ</t>
  </si>
  <si>
    <t>MANUEL ROBERTO  SANCHEZ RAVANALES</t>
  </si>
  <si>
    <t>MELVIN RODOLFO  VASQUEZ OSORIO</t>
  </si>
  <si>
    <t>EMILIO   INTERIANO GODOY</t>
  </si>
  <si>
    <t>AMANDITA PONTAZA SOLER</t>
  </si>
  <si>
    <t>JUAN JOSE  SANCHEZ TEJEDA</t>
  </si>
  <si>
    <t>MABELIN LISSETH  SILVA SANDOVAL</t>
  </si>
  <si>
    <t>MARIA DE FATIMA CARRERA GIRON</t>
  </si>
  <si>
    <t>SILVIA ANTONIETA  BATRES AGUILAR</t>
  </si>
  <si>
    <t>MIRIAM AZUCENA  PINEDA CARIAS</t>
  </si>
  <si>
    <t>ANA CARMELA  VASQUEZ CABRERA</t>
  </si>
  <si>
    <t>MIRNA JEANETH  YUPE AQUIL</t>
  </si>
  <si>
    <t>NANCY PAOLA  JUAREZ BATZ</t>
  </si>
  <si>
    <t>GUILLERMO   ESPAÑA MONTES DE OCA</t>
  </si>
  <si>
    <t>HECTOR AUGUSTO  DIONICIO GODINEZ</t>
  </si>
  <si>
    <t>ALMA JULIETA  ROSALES ORELLANA</t>
  </si>
  <si>
    <t>LUISA FERNANDA  LOPEZ MONZON</t>
  </si>
  <si>
    <t>LAURA MARINA GARCIA ZAPETA</t>
  </si>
  <si>
    <t>TEDDY EDWARD  POSADAS ALMENGOR</t>
  </si>
  <si>
    <t>DEYANIRA ANA MARIA ORELLANA PINEDA</t>
  </si>
  <si>
    <t>ILEANA ANDREA  ARCHILA VALLE</t>
  </si>
  <si>
    <t>NINETTE ALEJANDRA  PONCE FUENTES</t>
  </si>
  <si>
    <t>BRYAN GUILLERMO HERNANDEZ SANTOS</t>
  </si>
  <si>
    <t>LUIS LENIN  MORALES CHAVEZ</t>
  </si>
  <si>
    <t>CELIA VANESSA  RIVAS DOMINGUEZ</t>
  </si>
  <si>
    <t>KAREN ALEJANDRA GUERRA ARIZANDIETA</t>
  </si>
  <si>
    <t>KATHYA JUNIETH VANEGAS MORAZAN</t>
  </si>
  <si>
    <t>DIANA LUCRECIA  PEREZ AMAYA</t>
  </si>
  <si>
    <t>MADELINE GUISEL  MARROQUIN DE LEON</t>
  </si>
  <si>
    <t>VAN</t>
  </si>
  <si>
    <t>VIENEN</t>
  </si>
  <si>
    <t xml:space="preserve">VAN </t>
  </si>
  <si>
    <t>LOYDA RAQUEL MEJÍA MONTEPEQUE</t>
  </si>
  <si>
    <t>RG-L 203</t>
  </si>
  <si>
    <t>RG-L 202</t>
  </si>
  <si>
    <t>REALIZAR COMISIÓN A  ESCUINTLA, ESCUINTLA DEL 5/2/2025 AL 5/2/2025 RELACIONADA CON BUSQUEDA PARA ORIENTACIÓN DE PROGENITORES EXPEDIENTE CNA-FB-244-2024</t>
  </si>
  <si>
    <t>REALIZAR COMISIÓN A  ESCUINTLA, ESCUINTLA DEL 10/2/2025 AL 10/2/2025 RELACIONADA CON BUSQUEDA PARA ORIENTACIÓN DE PROGENITORES EXPEDIENTE CNA-FB-243-2024 Y CNA-FB-044-2024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</si>
</sst>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 numFmtId="170" formatCode="#,##0.00\ _Q"/>
  </numFmts>
  <fonts count="20"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sz val="10"/>
      <color theme="1"/>
      <name val="Calibri"/>
      <family val="2"/>
      <scheme val="minor"/>
    </font>
    <font>
      <b/>
      <sz val="9"/>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01">
    <xf numFmtId="0" fontId="0" fillId="0" borderId="0"/>
    <xf numFmtId="0" fontId="12" fillId="0" borderId="0"/>
    <xf numFmtId="0" fontId="11" fillId="0" borderId="0"/>
    <xf numFmtId="168" fontId="14" fillId="0" borderId="0" applyFont="0" applyFill="0" applyBorder="0" applyAlignment="0" applyProtection="0"/>
    <xf numFmtId="9" fontId="14" fillId="0" borderId="0" applyFont="0" applyFill="0" applyBorder="0" applyAlignment="0" applyProtection="0"/>
    <xf numFmtId="0" fontId="11" fillId="0" borderId="0"/>
    <xf numFmtId="167" fontId="14" fillId="0" borderId="0" applyFont="0" applyFill="0" applyBorder="0" applyAlignment="0" applyProtection="0"/>
    <xf numFmtId="0" fontId="11" fillId="0" borderId="0"/>
    <xf numFmtId="0" fontId="11" fillId="0" borderId="0"/>
    <xf numFmtId="167" fontId="14"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9"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3"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44"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2"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cellStyleXfs>
  <cellXfs count="83">
    <xf numFmtId="0" fontId="0" fillId="0" borderId="0" xfId="0"/>
    <xf numFmtId="0" fontId="2" fillId="0" borderId="0" xfId="0" applyFont="1" applyAlignment="1">
      <alignment vertical="center"/>
    </xf>
    <xf numFmtId="0" fontId="0" fillId="0" borderId="0" xfId="0" applyAlignment="1">
      <alignment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0" fillId="0" borderId="0" xfId="0" applyNumberFormat="1" applyAlignment="1">
      <alignment vertical="center"/>
    </xf>
    <xf numFmtId="0" fontId="0" fillId="0" borderId="8" xfId="0" applyBorder="1"/>
    <xf numFmtId="165" fontId="0" fillId="0" borderId="9" xfId="0" applyNumberFormat="1" applyBorder="1" applyAlignment="1">
      <alignment vertical="center"/>
    </xf>
    <xf numFmtId="0" fontId="0" fillId="0" borderId="11" xfId="0" applyBorder="1"/>
    <xf numFmtId="0" fontId="0" fillId="0" borderId="10" xfId="0" applyBorder="1"/>
    <xf numFmtId="0" fontId="0" fillId="0" borderId="8" xfId="0" applyBorder="1" applyAlignment="1">
      <alignment wrapText="1"/>
    </xf>
    <xf numFmtId="165" fontId="0" fillId="0" borderId="12" xfId="0" applyNumberFormat="1" applyBorder="1" applyAlignment="1">
      <alignment vertical="center"/>
    </xf>
    <xf numFmtId="0" fontId="5" fillId="0" borderId="11" xfId="0" applyFont="1" applyBorder="1" applyAlignment="1">
      <alignment horizontal="left"/>
    </xf>
    <xf numFmtId="0" fontId="1" fillId="0" borderId="0" xfId="0" applyFont="1"/>
    <xf numFmtId="0" fontId="0" fillId="0" borderId="0" xfId="0" applyAlignment="1">
      <alignment horizontal="left" vertical="center" wrapText="1"/>
    </xf>
    <xf numFmtId="14" fontId="4" fillId="0" borderId="11" xfId="0" applyNumberFormat="1" applyFont="1" applyBorder="1" applyAlignment="1">
      <alignment horizontal="center" vertical="center"/>
    </xf>
    <xf numFmtId="0" fontId="7" fillId="2" borderId="0" xfId="0" applyFont="1" applyFill="1"/>
    <xf numFmtId="0" fontId="7" fillId="2" borderId="0" xfId="0" applyFont="1" applyFill="1" applyAlignment="1">
      <alignment horizontal="center"/>
    </xf>
    <xf numFmtId="166" fontId="8" fillId="2" borderId="0" xfId="0" applyNumberFormat="1"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vertical="top"/>
    </xf>
    <xf numFmtId="0" fontId="8"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horizontal="center" vertical="center"/>
    </xf>
    <xf numFmtId="0" fontId="0" fillId="0" borderId="11" xfId="0" applyBorder="1" applyAlignment="1">
      <alignment horizontal="left"/>
    </xf>
    <xf numFmtId="0" fontId="15" fillId="0" borderId="0" xfId="0" applyFont="1"/>
    <xf numFmtId="0" fontId="6" fillId="2" borderId="17" xfId="0" applyFont="1" applyFill="1" applyBorder="1" applyAlignment="1">
      <alignment vertical="center" wrapText="1"/>
    </xf>
    <xf numFmtId="4" fontId="4" fillId="0" borderId="17" xfId="0" applyNumberFormat="1" applyFont="1" applyBorder="1" applyAlignment="1">
      <alignment horizontal="center" vertical="center" wrapText="1"/>
    </xf>
    <xf numFmtId="14" fontId="4" fillId="0" borderId="16" xfId="0" applyNumberFormat="1" applyFont="1" applyBorder="1" applyAlignment="1">
      <alignment horizontal="center" vertical="center"/>
    </xf>
    <xf numFmtId="0" fontId="6" fillId="2" borderId="0" xfId="0" applyFont="1" applyFill="1" applyAlignment="1">
      <alignment vertical="center" wrapText="1"/>
    </xf>
    <xf numFmtId="4" fontId="4" fillId="0" borderId="0" xfId="0" applyNumberFormat="1" applyFont="1" applyAlignment="1">
      <alignment horizontal="justify" vertical="center" wrapText="1"/>
    </xf>
    <xf numFmtId="0" fontId="7" fillId="2" borderId="0" xfId="0" applyFont="1" applyFill="1" applyAlignment="1">
      <alignment horizontal="left"/>
    </xf>
    <xf numFmtId="14" fontId="0" fillId="0" borderId="11" xfId="0" applyNumberFormat="1" applyBorder="1"/>
    <xf numFmtId="14" fontId="5" fillId="0" borderId="11" xfId="0" applyNumberFormat="1" applyFont="1" applyBorder="1" applyAlignment="1">
      <alignment horizontal="left"/>
    </xf>
    <xf numFmtId="14" fontId="1" fillId="0" borderId="2" xfId="0" applyNumberFormat="1" applyFont="1" applyBorder="1" applyAlignment="1">
      <alignment horizontal="center" vertical="center"/>
    </xf>
    <xf numFmtId="14" fontId="0" fillId="0" borderId="10" xfId="0" applyNumberFormat="1" applyBorder="1"/>
    <xf numFmtId="14" fontId="0" fillId="0" borderId="0" xfId="0" applyNumberFormat="1"/>
    <xf numFmtId="14" fontId="7" fillId="2" borderId="0" xfId="0" applyNumberFormat="1" applyFont="1" applyFill="1"/>
    <xf numFmtId="14" fontId="7" fillId="2" borderId="0" xfId="0" applyNumberFormat="1" applyFont="1" applyFill="1" applyAlignment="1">
      <alignment horizontal="center" vertical="center"/>
    </xf>
    <xf numFmtId="14" fontId="0" fillId="0" borderId="0" xfId="0" applyNumberFormat="1" applyAlignment="1">
      <alignment horizontal="left" vertical="center" wrapText="1"/>
    </xf>
    <xf numFmtId="170" fontId="0" fillId="0" borderId="9" xfId="0" applyNumberFormat="1" applyBorder="1" applyAlignment="1">
      <alignment vertical="center"/>
    </xf>
    <xf numFmtId="170" fontId="3" fillId="0" borderId="2" xfId="0" applyNumberFormat="1" applyFont="1" applyBorder="1" applyAlignment="1">
      <alignment horizontal="center" vertical="center" wrapText="1"/>
    </xf>
    <xf numFmtId="170" fontId="3" fillId="0" borderId="9" xfId="0" applyNumberFormat="1" applyFont="1" applyBorder="1" applyAlignment="1">
      <alignment vertical="center"/>
    </xf>
    <xf numFmtId="170" fontId="0" fillId="0" borderId="12" xfId="0" applyNumberFormat="1" applyBorder="1" applyAlignment="1">
      <alignment vertical="center"/>
    </xf>
    <xf numFmtId="170" fontId="0" fillId="0" borderId="0" xfId="0" applyNumberFormat="1" applyAlignment="1">
      <alignment vertical="center"/>
    </xf>
    <xf numFmtId="170" fontId="8" fillId="2" borderId="0" xfId="0" applyNumberFormat="1" applyFont="1" applyFill="1" applyAlignment="1">
      <alignment horizontal="center" vertical="center"/>
    </xf>
    <xf numFmtId="170" fontId="7" fillId="2" borderId="0" xfId="0" applyNumberFormat="1" applyFont="1" applyFill="1" applyAlignment="1">
      <alignment horizontal="center"/>
    </xf>
    <xf numFmtId="170" fontId="7" fillId="2" borderId="0" xfId="0" applyNumberFormat="1" applyFont="1" applyFill="1" applyAlignment="1">
      <alignment horizontal="center" vertical="center"/>
    </xf>
    <xf numFmtId="0" fontId="6" fillId="2" borderId="20" xfId="0" applyFont="1" applyFill="1" applyBorder="1" applyAlignment="1">
      <alignment vertical="center" wrapText="1"/>
    </xf>
    <xf numFmtId="0" fontId="6" fillId="2" borderId="1" xfId="0" applyFont="1" applyFill="1" applyBorder="1" applyAlignment="1">
      <alignment vertical="center" wrapText="1"/>
    </xf>
    <xf numFmtId="165" fontId="3" fillId="0" borderId="2" xfId="0" applyNumberFormat="1" applyFont="1" applyBorder="1" applyAlignment="1">
      <alignment horizontal="center" vertical="center" wrapText="1"/>
    </xf>
    <xf numFmtId="0" fontId="1" fillId="0" borderId="22" xfId="0" applyFont="1" applyBorder="1" applyAlignment="1">
      <alignment horizontal="center" vertical="center" wrapText="1"/>
    </xf>
    <xf numFmtId="14" fontId="6" fillId="2" borderId="3" xfId="0" applyNumberFormat="1" applyFont="1" applyFill="1" applyBorder="1" applyAlignment="1">
      <alignment horizontal="center" vertical="center"/>
    </xf>
    <xf numFmtId="14" fontId="6" fillId="2" borderId="7" xfId="0" applyNumberFormat="1" applyFont="1" applyFill="1" applyBorder="1" applyAlignment="1">
      <alignment horizontal="center" vertical="center"/>
    </xf>
    <xf numFmtId="0" fontId="6" fillId="2" borderId="6" xfId="0" applyFont="1" applyFill="1" applyBorder="1" applyAlignment="1">
      <alignment vertical="center" wrapText="1"/>
    </xf>
    <xf numFmtId="4" fontId="18" fillId="2" borderId="6" xfId="0" applyNumberFormat="1" applyFont="1" applyFill="1" applyBorder="1" applyAlignment="1">
      <alignment horizontal="justify" vertical="center" wrapText="1"/>
    </xf>
    <xf numFmtId="1" fontId="6" fillId="2" borderId="19" xfId="0" applyNumberFormat="1" applyFont="1" applyFill="1" applyBorder="1" applyAlignment="1">
      <alignment horizontal="center" vertical="center"/>
    </xf>
    <xf numFmtId="14" fontId="6" fillId="2" borderId="23" xfId="0" applyNumberFormat="1" applyFont="1" applyFill="1" applyBorder="1" applyAlignment="1">
      <alignment horizontal="center" vertical="center"/>
    </xf>
    <xf numFmtId="0" fontId="6" fillId="2" borderId="24" xfId="0" applyFont="1" applyFill="1" applyBorder="1" applyAlignment="1">
      <alignment vertical="center" wrapText="1"/>
    </xf>
    <xf numFmtId="166" fontId="17" fillId="0" borderId="4" xfId="0" applyNumberFormat="1" applyFont="1" applyBorder="1" applyAlignment="1">
      <alignment vertical="center"/>
    </xf>
    <xf numFmtId="166" fontId="3" fillId="0" borderId="5" xfId="0" applyNumberFormat="1" applyFont="1" applyBorder="1" applyAlignment="1">
      <alignment vertical="center"/>
    </xf>
    <xf numFmtId="166" fontId="19" fillId="0" borderId="21" xfId="0" applyNumberFormat="1" applyFont="1" applyBorder="1" applyAlignment="1">
      <alignment vertical="center"/>
    </xf>
    <xf numFmtId="166" fontId="3" fillId="0" borderId="18" xfId="0" applyNumberFormat="1" applyFont="1" applyBorder="1" applyAlignment="1">
      <alignment vertical="center"/>
    </xf>
    <xf numFmtId="4" fontId="6" fillId="2" borderId="1" xfId="0" applyNumberFormat="1" applyFont="1" applyFill="1" applyBorder="1" applyAlignment="1">
      <alignment horizontal="justify" vertical="top" wrapText="1"/>
    </xf>
    <xf numFmtId="4" fontId="6" fillId="2" borderId="24" xfId="0" applyNumberFormat="1" applyFont="1" applyFill="1" applyBorder="1" applyAlignment="1">
      <alignment horizontal="justify" vertical="top" wrapText="1"/>
    </xf>
    <xf numFmtId="4" fontId="18" fillId="2" borderId="24" xfId="0" applyNumberFormat="1" applyFont="1" applyFill="1" applyBorder="1" applyAlignment="1">
      <alignment horizontal="center" vertical="top" wrapText="1"/>
    </xf>
    <xf numFmtId="166" fontId="3" fillId="0" borderId="4" xfId="0" applyNumberFormat="1" applyFont="1" applyBorder="1" applyAlignment="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2" borderId="0" xfId="0" applyFont="1" applyFill="1" applyAlignment="1">
      <alignment horizontal="center"/>
    </xf>
    <xf numFmtId="14" fontId="0" fillId="0" borderId="0" xfId="0" applyNumberFormat="1" applyAlignment="1">
      <alignment horizontal="left" vertical="top" wrapText="1"/>
    </xf>
    <xf numFmtId="0" fontId="7" fillId="2" borderId="0" xfId="0" applyFont="1" applyFill="1" applyAlignment="1">
      <alignment horizontal="center" vertical="center"/>
    </xf>
    <xf numFmtId="0" fontId="2" fillId="0" borderId="11"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xf>
    <xf numFmtId="49" fontId="2" fillId="0" borderId="11" xfId="0" applyNumberFormat="1" applyFont="1" applyBorder="1" applyAlignment="1">
      <alignment horizontal="center"/>
    </xf>
    <xf numFmtId="49" fontId="2" fillId="0" borderId="0" xfId="0" applyNumberFormat="1" applyFont="1" applyAlignment="1">
      <alignment horizontal="center"/>
    </xf>
    <xf numFmtId="49" fontId="2" fillId="0" borderId="9" xfId="0" applyNumberFormat="1" applyFont="1" applyBorder="1" applyAlignment="1">
      <alignment horizontal="center"/>
    </xf>
    <xf numFmtId="0" fontId="0" fillId="0" borderId="14" xfId="0" applyBorder="1" applyAlignment="1">
      <alignment horizontal="left" wrapText="1"/>
    </xf>
  </cellXfs>
  <cellStyles count="30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2 3" xfId="285" xr:uid="{A1DF2353-4973-48CB-97A5-2B560715DF44}"/>
    <cellStyle name="Millares 2 2 2 3" xfId="205" xr:uid="{515EA35E-74BC-491B-986F-0A316F85ACBF}"/>
    <cellStyle name="Millares 2 2 2 4" xfId="260" xr:uid="{37BAFBE3-CF9F-4D2A-A6A0-CAA9EC2F25F4}"/>
    <cellStyle name="Millares 2 2 3" xfId="73" xr:uid="{9F9C2250-EFE6-4F39-8640-DA32D1CF2F75}"/>
    <cellStyle name="Millares 2 2 3 2" xfId="162" xr:uid="{7562D06D-481C-40E7-AEDB-6B38BC965B06}"/>
    <cellStyle name="Millares 2 2 3 2 2" xfId="242" xr:uid="{B7FC5ED0-4DBE-4D5D-984E-08E7E50EE8B8}"/>
    <cellStyle name="Millares 2 2 3 2 3" xfId="292" xr:uid="{3DAAF0AB-5D2C-43A2-9E93-10E3E20AFC14}"/>
    <cellStyle name="Millares 2 2 3 3" xfId="216" xr:uid="{1CAB3B88-DECA-4B21-84E7-D87AA841676C}"/>
    <cellStyle name="Millares 2 2 3 4" xfId="267" xr:uid="{97882D07-9348-4F0F-BAE9-E0D2EDEB9D52}"/>
    <cellStyle name="Millares 2 2 4" xfId="125" xr:uid="{BB5C5009-801D-48BE-B08B-765FF8C9AAA8}"/>
    <cellStyle name="Millares 2 2 4 2" xfId="233" xr:uid="{A32914FC-89D5-4758-AC17-9BB7D260EE8A}"/>
    <cellStyle name="Millares 2 2 4 3" xfId="283" xr:uid="{A45A5E32-E5CD-4C0A-A958-0A27C1EC43C5}"/>
    <cellStyle name="Millares 2 2 5" xfId="202" xr:uid="{D349CBA0-47BA-4771-BFDA-997A07C8F4A0}"/>
    <cellStyle name="Millares 2 2 6" xfId="258" xr:uid="{9DA8F9B2-11BD-4B71-86DE-59D8FAB111A1}"/>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2 3" xfId="286" xr:uid="{554EBE85-3A08-46F3-ACD3-6620C40BE0E3}"/>
    <cellStyle name="Millares 2 3 2 3" xfId="206" xr:uid="{689E52A2-E922-4194-B3B0-ABCB3514A407}"/>
    <cellStyle name="Millares 2 3 2 4" xfId="261" xr:uid="{B5B33E78-3052-4AC4-ADB3-F4E803BAF7AD}"/>
    <cellStyle name="Millares 2 3 3" xfId="74" xr:uid="{8A2D6252-6DC0-4E8F-9283-E0A2C3364157}"/>
    <cellStyle name="Millares 2 3 3 2" xfId="163" xr:uid="{F33F7E02-656E-4873-9461-F844B0C3C0BB}"/>
    <cellStyle name="Millares 2 3 3 2 2" xfId="243" xr:uid="{E4D08636-2A19-47F1-8E30-B5CF77EC75E1}"/>
    <cellStyle name="Millares 2 3 3 2 3" xfId="293" xr:uid="{C5D2F499-6760-4110-827C-8A7CFB17F5F3}"/>
    <cellStyle name="Millares 2 3 3 3" xfId="217" xr:uid="{E60F4CAF-2645-4A81-9053-826F0FAD6224}"/>
    <cellStyle name="Millares 2 3 3 4" xfId="268" xr:uid="{4A7AC352-5CD6-4C5E-A9C0-D7F6B4285622}"/>
    <cellStyle name="Millares 2 3 4" xfId="130" xr:uid="{46917628-BDEA-4AA9-A8C4-4FBDE697F81D}"/>
    <cellStyle name="Millares 2 3 4 2" xfId="234" xr:uid="{CD400F8B-A48A-4ED9-B6D5-3ABCF8074F84}"/>
    <cellStyle name="Millares 2 3 4 3" xfId="284" xr:uid="{6C7ABFF6-B410-4736-9304-20C5E94CF52D}"/>
    <cellStyle name="Millares 2 3 5" xfId="204" xr:uid="{F945A006-592A-4505-8F9C-0F05224744D4}"/>
    <cellStyle name="Millares 2 3 6" xfId="259" xr:uid="{1DCD967F-A26C-44F2-96BC-FCDC8D0B81DD}"/>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3 3" xfId="290" xr:uid="{661D1FB1-4C3C-45CB-BD1B-DA8446B5EBBC}"/>
    <cellStyle name="Millares 2 4 4" xfId="213" xr:uid="{A26B999E-517E-42AC-8B07-18757E9E49F4}"/>
    <cellStyle name="Millares 2 4 5" xfId="265" xr:uid="{A3AF1171-D0F7-4EFB-AC69-39F7C4829ED7}"/>
    <cellStyle name="Millares 2 5" xfId="72" xr:uid="{0FB8F900-FDC2-44D6-85E1-491FC94E38D0}"/>
    <cellStyle name="Millares 2 5 2" xfId="161" xr:uid="{1F5D99FC-C3C1-4326-A311-B51CF3309C01}"/>
    <cellStyle name="Millares 2 5 2 2" xfId="241" xr:uid="{A1C28EFE-1EA4-4389-83A8-E17E18CFEFBD}"/>
    <cellStyle name="Millares 2 5 2 3" xfId="291" xr:uid="{C7CA1798-F86B-4A90-B3C4-C0A925DE6468}"/>
    <cellStyle name="Millares 2 5 3" xfId="215" xr:uid="{39EDF5B0-8DF1-4847-8517-85D494614517}"/>
    <cellStyle name="Millares 2 5 4" xfId="266" xr:uid="{DE82E2DD-6795-481E-BEE8-FBCCC867475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2 3" xfId="287" xr:uid="{381A934C-92F8-4B6F-8140-20C53FC50565}"/>
    <cellStyle name="Millares 3 2 2 2 3" xfId="207" xr:uid="{B00A1F0A-2550-4E0C-8F67-9D597A5EEB41}"/>
    <cellStyle name="Millares 3 2 2 2 4" xfId="262" xr:uid="{26A29A64-7D07-4FBD-9437-90144CA1CFCF}"/>
    <cellStyle name="Millares 3 2 2 3" xfId="76" xr:uid="{AF00A516-80BA-4E6C-95DE-E6B6C585CEAB}"/>
    <cellStyle name="Millares 3 2 2 3 2" xfId="164" xr:uid="{534A23E6-5630-477C-9A5E-53F122B30BEC}"/>
    <cellStyle name="Millares 3 2 2 3 2 2" xfId="244" xr:uid="{1B1CA2B9-6489-4A01-97E9-37C6CBA0772B}"/>
    <cellStyle name="Millares 3 2 2 3 2 3" xfId="294" xr:uid="{C1E58568-6000-4C50-89AD-3862168CE0E0}"/>
    <cellStyle name="Millares 3 2 2 3 3" xfId="218" xr:uid="{CC0B44A9-FB6C-4316-8FF7-D90F2052A27E}"/>
    <cellStyle name="Millares 3 2 2 3 4" xfId="269" xr:uid="{4A1F309B-6A5B-4920-B7B9-8B4C9E4D48C5}"/>
    <cellStyle name="Millares 3 2 2 4" xfId="114" xr:uid="{8DF68DA1-1709-489B-B333-8DB887B811FB}"/>
    <cellStyle name="Millares 3 2 2 4 2" xfId="227" xr:uid="{87233998-31A6-42EB-AC7F-7E837BF7E181}"/>
    <cellStyle name="Millares 3 2 2 4 3" xfId="277" xr:uid="{D6D81D30-BC36-46F6-898A-F5BAEABD1F2B}"/>
    <cellStyle name="Millares 3 2 2 5" xfId="194" xr:uid="{57E60391-F895-4143-B69C-DC1BD400C3B4}"/>
    <cellStyle name="Millares 3 2 2 6" xfId="252" xr:uid="{E2797054-0067-4BF3-8A21-58FB731C1ADA}"/>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2 3" xfId="288" xr:uid="{F9502D5A-081F-4AB5-B3A0-CCC0402972A6}"/>
    <cellStyle name="Millares 3 3 2 3" xfId="208" xr:uid="{20FD4D8D-F226-4B43-842B-1A48627CCD93}"/>
    <cellStyle name="Millares 3 3 2 4" xfId="263" xr:uid="{18B99DE6-3462-429B-A2A9-2262B2243B28}"/>
    <cellStyle name="Millares 3 3 3" xfId="77" xr:uid="{D78D4D83-B98B-4589-8F46-98158AFA998A}"/>
    <cellStyle name="Millares 3 3 3 2" xfId="165" xr:uid="{C0A53473-9F01-404C-98F2-45CE6D2CAB5D}"/>
    <cellStyle name="Millares 3 3 3 2 2" xfId="245" xr:uid="{C8850ED7-682A-4813-B598-2C6DA9C47C62}"/>
    <cellStyle name="Millares 3 3 3 2 3" xfId="295" xr:uid="{C0031401-4991-41EC-B709-E6DC1AE7A6D0}"/>
    <cellStyle name="Millares 3 3 3 3" xfId="219" xr:uid="{8C5A3842-CAC6-48B2-9108-3118A889306C}"/>
    <cellStyle name="Millares 3 3 3 4" xfId="270" xr:uid="{134A42CE-7694-4EBB-AFFB-1A1AA8233104}"/>
    <cellStyle name="Millares 3 3 4" xfId="115" xr:uid="{09998CE0-83FD-455D-810E-D9DE0D0A0A80}"/>
    <cellStyle name="Millares 3 3 4 2" xfId="228" xr:uid="{0545B04D-88E7-4DC7-B494-7CD6117A5A92}"/>
    <cellStyle name="Millares 3 3 4 3" xfId="278" xr:uid="{5F7B889F-59AD-4671-883A-5F01EBA80DEB}"/>
    <cellStyle name="Millares 3 3 5" xfId="195" xr:uid="{F356CAEA-7A2E-4B1D-858A-5DE874AA756B}"/>
    <cellStyle name="Millares 3 3 6" xfId="253" xr:uid="{EC2B15AF-991C-4ED2-90E7-42A51F24C335}"/>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2 3" xfId="289" xr:uid="{A627DAC1-A38D-4EA6-804A-CD507A86CE39}"/>
    <cellStyle name="Millares 3 4 2 3" xfId="209" xr:uid="{B8F8F436-D923-482F-805A-742ED24E173C}"/>
    <cellStyle name="Millares 3 4 2 4" xfId="264" xr:uid="{2438DC15-760C-4990-BB68-0A6AFB24CCA1}"/>
    <cellStyle name="Millares 3 4 3" xfId="78" xr:uid="{360A7791-2784-4DB1-AF5E-5B9C43581199}"/>
    <cellStyle name="Millares 3 4 3 2" xfId="166" xr:uid="{8A33BE55-65C6-4993-8385-B725A473EE46}"/>
    <cellStyle name="Millares 3 4 3 2 2" xfId="246" xr:uid="{5914B32F-1611-43EC-A19C-7D3D066C769C}"/>
    <cellStyle name="Millares 3 4 3 2 3" xfId="296" xr:uid="{5889F356-C90C-4E18-BD07-F62A72810DCA}"/>
    <cellStyle name="Millares 3 4 3 3" xfId="220" xr:uid="{DBAF212E-AFE8-4E18-8249-CFD02526919E}"/>
    <cellStyle name="Millares 3 4 3 4" xfId="271" xr:uid="{5D0A29AB-EA01-421B-AA9E-6DA942A4DC33}"/>
    <cellStyle name="Millares 3 4 4" xfId="113" xr:uid="{880CD207-DCBD-4CBE-B19D-6061927C37F6}"/>
    <cellStyle name="Millares 3 4 4 2" xfId="226" xr:uid="{EB993310-8A9F-4178-AE06-9C21BDDEF41D}"/>
    <cellStyle name="Millares 3 4 4 3" xfId="276" xr:uid="{73AA3387-551A-40F2-9572-73753E9C26F0}"/>
    <cellStyle name="Millares 3 4 5" xfId="193" xr:uid="{FCDF2A95-1813-4947-8E34-3629F922748F}"/>
    <cellStyle name="Millares 3 4 6" xfId="251" xr:uid="{C9AF913E-F94A-4326-B08B-BEF71624DE58}"/>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2 3" xfId="298" xr:uid="{F47ABE8A-3EB1-4FE7-919E-12D917D2A751}"/>
    <cellStyle name="Moneda 2 2 2 3" xfId="222" xr:uid="{AD30CB59-5C57-4D69-8599-FC8B0BC24EC4}"/>
    <cellStyle name="Moneda 2 2 2 4" xfId="273" xr:uid="{BEF9C854-201D-464E-9F41-F3E5EC68092D}"/>
    <cellStyle name="Moneda 2 2 3" xfId="117" xr:uid="{EEBBA0E5-5667-4432-B84B-721424C77DE9}"/>
    <cellStyle name="Moneda 2 2 3 2" xfId="230" xr:uid="{E95E1F5F-B0DA-485B-9B1B-81EA5B3C1541}"/>
    <cellStyle name="Moneda 2 2 3 3" xfId="280" xr:uid="{496B52AD-DE93-499C-9511-2B711C374EED}"/>
    <cellStyle name="Moneda 2 2 4" xfId="197" xr:uid="{DF0F0752-AEFC-4F17-ACA7-4940F645579A}"/>
    <cellStyle name="Moneda 2 2 5" xfId="255" xr:uid="{F56E6C07-D6BE-4D8D-A4BB-E284D89FF2B0}"/>
    <cellStyle name="Moneda 2 3" xfId="79" xr:uid="{9F3AB464-021F-48C4-8562-F38001B5161A}"/>
    <cellStyle name="Moneda 2 3 2" xfId="167" xr:uid="{26F826F8-C4BC-457C-BE3E-E945F9B478D0}"/>
    <cellStyle name="Moneda 2 3 2 2" xfId="247" xr:uid="{0F9ECD51-11DB-4FE0-AFF0-3E575E130AED}"/>
    <cellStyle name="Moneda 2 3 2 3" xfId="297" xr:uid="{2280030E-66E0-4969-813A-09C610270724}"/>
    <cellStyle name="Moneda 2 3 3" xfId="221" xr:uid="{108AD685-9E9E-41D5-8114-944C3C64A37A}"/>
    <cellStyle name="Moneda 2 3 4" xfId="272" xr:uid="{302205F3-CABA-493B-B9FC-75082652D836}"/>
    <cellStyle name="Moneda 2 4" xfId="116" xr:uid="{E4A009ED-19A2-4A25-9C52-5C5CB7E64B0F}"/>
    <cellStyle name="Moneda 2 4 2" xfId="229" xr:uid="{AB6FDFA7-497E-4181-ADBC-EC431F8D61FE}"/>
    <cellStyle name="Moneda 2 4 3" xfId="279" xr:uid="{F8CC1268-88C4-459A-A4DA-D07D14E23DB5}"/>
    <cellStyle name="Moneda 2 5" xfId="196" xr:uid="{7F3CEC9C-678C-4FC9-A684-9EA151552EED}"/>
    <cellStyle name="Moneda 2 6" xfId="254" xr:uid="{0EC0A832-3158-49E0-A172-0997B10B6A28}"/>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2 3" xfId="299" xr:uid="{EE7EB10A-3D31-4C9E-9057-DFF3754B9AAF}"/>
    <cellStyle name="Moneda 3 2 2 3" xfId="223" xr:uid="{5FB87C24-E3AC-47A9-9FE8-0B2DD713EE28}"/>
    <cellStyle name="Moneda 3 2 2 4" xfId="274" xr:uid="{8644E983-F092-4D4A-B66D-CE47B3F109E5}"/>
    <cellStyle name="Moneda 3 2 3" xfId="119" xr:uid="{41532E16-0CFF-4107-97A3-CCBF0D875B0F}"/>
    <cellStyle name="Moneda 3 2 3 2" xfId="232" xr:uid="{825EC0C5-DBB6-4E69-AAE8-13AE05D54AF8}"/>
    <cellStyle name="Moneda 3 2 3 3" xfId="282" xr:uid="{20564ED9-C9BE-4DF9-8D87-A32AA0BFE1EC}"/>
    <cellStyle name="Moneda 3 2 4" xfId="199" xr:uid="{2B69EB56-536B-47BD-8DD3-5B85E6ECCF6A}"/>
    <cellStyle name="Moneda 3 2 5" xfId="257" xr:uid="{C7F31F93-346D-4F3B-8F05-3C58CAC87CFB}"/>
    <cellStyle name="Moneda 3 3" xfId="82" xr:uid="{F2FDAF9F-B021-4F20-9956-ABC9D4A3AB8D}"/>
    <cellStyle name="Moneda 3 3 2" xfId="170" xr:uid="{2B8B6CD6-9B39-468B-85CA-AE0F45BBA917}"/>
    <cellStyle name="Moneda 3 3 2 2" xfId="250" xr:uid="{68339986-71DE-4821-BC03-A6ACFBDB0991}"/>
    <cellStyle name="Moneda 3 3 2 3" xfId="300" xr:uid="{AB39DEA4-3BD6-4EFA-8E2D-21823D8F7DAC}"/>
    <cellStyle name="Moneda 3 3 3" xfId="224" xr:uid="{EB881FBF-A29D-46FA-901A-4773CD461886}"/>
    <cellStyle name="Moneda 3 3 4" xfId="275" xr:uid="{77CE23D2-E9DC-453D-953C-041B2A62E5C0}"/>
    <cellStyle name="Moneda 3 4" xfId="118" xr:uid="{8C8D82C2-D117-4F3A-B745-BB0603260DB5}"/>
    <cellStyle name="Moneda 3 4 2" xfId="231" xr:uid="{565C1818-9C71-46AC-B68A-E1CBC111981E}"/>
    <cellStyle name="Moneda 3 4 3" xfId="281" xr:uid="{3EF8483B-AC67-4DE4-AFA7-37EB08CA684A}"/>
    <cellStyle name="Moneda 3 5" xfId="198" xr:uid="{61AABB40-534D-491F-A0FC-34DAAC9327F8}"/>
    <cellStyle name="Moneda 3 6" xfId="256" xr:uid="{947728BB-FADA-4970-BB95-B44B0D2322C2}"/>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1"/>
  <sheetViews>
    <sheetView showGridLines="0" tabSelected="1" view="pageBreakPreview" topLeftCell="A6" zoomScaleNormal="70" zoomScaleSheetLayoutView="100" zoomScalePageLayoutView="40" workbookViewId="0">
      <selection activeCell="A16" sqref="A16"/>
    </sheetView>
  </sheetViews>
  <sheetFormatPr baseColWidth="10" defaultColWidth="9.140625" defaultRowHeight="15" x14ac:dyDescent="0.25"/>
  <cols>
    <col min="1" max="1" width="13.28515625" style="36" customWidth="1"/>
    <col min="2" max="2" width="33.28515625" style="2" customWidth="1"/>
    <col min="3" max="3" width="84.28515625" customWidth="1"/>
    <col min="4" max="4" width="16.140625" style="44" customWidth="1"/>
    <col min="5" max="5" width="14.42578125" bestFit="1" customWidth="1"/>
  </cols>
  <sheetData>
    <row r="1" spans="1:4" ht="15.75" x14ac:dyDescent="0.25">
      <c r="A1" s="70" t="s">
        <v>0</v>
      </c>
      <c r="B1" s="71"/>
      <c r="C1" s="71"/>
      <c r="D1" s="72"/>
    </row>
    <row r="2" spans="1:4" ht="15.75" x14ac:dyDescent="0.25">
      <c r="A2" s="67" t="s">
        <v>1</v>
      </c>
      <c r="B2" s="68"/>
      <c r="C2" s="68"/>
      <c r="D2" s="69"/>
    </row>
    <row r="3" spans="1:4" ht="15.75" x14ac:dyDescent="0.25">
      <c r="A3" s="67" t="s">
        <v>2</v>
      </c>
      <c r="B3" s="68"/>
      <c r="C3" s="68"/>
      <c r="D3" s="69"/>
    </row>
    <row r="4" spans="1:4" x14ac:dyDescent="0.25">
      <c r="A4" s="32"/>
      <c r="D4" s="40"/>
    </row>
    <row r="5" spans="1:4" x14ac:dyDescent="0.25">
      <c r="A5" s="32"/>
      <c r="D5" s="40"/>
    </row>
    <row r="6" spans="1:4" ht="15.75" x14ac:dyDescent="0.25">
      <c r="A6" s="33" t="s">
        <v>3</v>
      </c>
      <c r="D6" s="40"/>
    </row>
    <row r="7" spans="1:4" ht="15.75" x14ac:dyDescent="0.25">
      <c r="A7" s="33" t="s">
        <v>5</v>
      </c>
      <c r="D7" s="40"/>
    </row>
    <row r="8" spans="1:4" ht="15.75" x14ac:dyDescent="0.25">
      <c r="A8" s="33" t="s">
        <v>4</v>
      </c>
      <c r="D8" s="40"/>
    </row>
    <row r="9" spans="1:4" x14ac:dyDescent="0.25">
      <c r="A9" s="32"/>
      <c r="D9" s="40"/>
    </row>
    <row r="10" spans="1:4" ht="15.75" x14ac:dyDescent="0.25">
      <c r="A10" s="76" t="s">
        <v>11</v>
      </c>
      <c r="B10" s="77"/>
      <c r="C10" s="77"/>
      <c r="D10" s="78"/>
    </row>
    <row r="11" spans="1:4" ht="15.75" x14ac:dyDescent="0.25">
      <c r="A11" s="79" t="s">
        <v>27</v>
      </c>
      <c r="B11" s="80"/>
      <c r="C11" s="80"/>
      <c r="D11" s="81"/>
    </row>
    <row r="12" spans="1:4" ht="15.75" thickBot="1" x14ac:dyDescent="0.3">
      <c r="A12" s="32"/>
      <c r="D12" s="40"/>
    </row>
    <row r="13" spans="1:4" ht="46.5" customHeight="1" thickBot="1" x14ac:dyDescent="0.3">
      <c r="A13" s="34" t="s">
        <v>6</v>
      </c>
      <c r="B13" s="3" t="s">
        <v>7</v>
      </c>
      <c r="C13" s="4" t="s">
        <v>8</v>
      </c>
      <c r="D13" s="41" t="s">
        <v>9</v>
      </c>
    </row>
    <row r="14" spans="1:4" s="13" customFormat="1" ht="36" x14ac:dyDescent="0.25">
      <c r="A14" s="52">
        <v>45701</v>
      </c>
      <c r="B14" s="49" t="s">
        <v>166</v>
      </c>
      <c r="C14" s="63" t="s">
        <v>29</v>
      </c>
      <c r="D14" s="59">
        <v>60</v>
      </c>
    </row>
    <row r="15" spans="1:4" s="13" customFormat="1" ht="36" x14ac:dyDescent="0.25">
      <c r="A15" s="57">
        <v>45701</v>
      </c>
      <c r="B15" s="58" t="s">
        <v>167</v>
      </c>
      <c r="C15" s="64" t="s">
        <v>30</v>
      </c>
      <c r="D15" s="59">
        <v>147</v>
      </c>
    </row>
    <row r="16" spans="1:4" s="13" customFormat="1" ht="36" x14ac:dyDescent="0.25">
      <c r="A16" s="57">
        <v>45701</v>
      </c>
      <c r="B16" s="58" t="s">
        <v>168</v>
      </c>
      <c r="C16" s="64" t="s">
        <v>31</v>
      </c>
      <c r="D16" s="59">
        <v>142</v>
      </c>
    </row>
    <row r="17" spans="1:4" s="13" customFormat="1" ht="36" x14ac:dyDescent="0.25">
      <c r="A17" s="57">
        <v>45701</v>
      </c>
      <c r="B17" s="58" t="s">
        <v>169</v>
      </c>
      <c r="C17" s="64" t="s">
        <v>32</v>
      </c>
      <c r="D17" s="59">
        <v>60</v>
      </c>
    </row>
    <row r="18" spans="1:4" s="13" customFormat="1" ht="36" x14ac:dyDescent="0.25">
      <c r="A18" s="57">
        <v>45701</v>
      </c>
      <c r="B18" s="58" t="s">
        <v>170</v>
      </c>
      <c r="C18" s="64" t="s">
        <v>33</v>
      </c>
      <c r="D18" s="59">
        <v>131</v>
      </c>
    </row>
    <row r="19" spans="1:4" s="13" customFormat="1" ht="36" x14ac:dyDescent="0.25">
      <c r="A19" s="57">
        <v>45701</v>
      </c>
      <c r="B19" s="58" t="s">
        <v>170</v>
      </c>
      <c r="C19" s="64" t="s">
        <v>34</v>
      </c>
      <c r="D19" s="59">
        <v>62</v>
      </c>
    </row>
    <row r="20" spans="1:4" s="13" customFormat="1" ht="36" x14ac:dyDescent="0.25">
      <c r="A20" s="57">
        <v>45701</v>
      </c>
      <c r="B20" s="58" t="s">
        <v>170</v>
      </c>
      <c r="C20" s="64" t="s">
        <v>35</v>
      </c>
      <c r="D20" s="59">
        <v>438</v>
      </c>
    </row>
    <row r="21" spans="1:4" s="13" customFormat="1" ht="36" x14ac:dyDescent="0.25">
      <c r="A21" s="57">
        <v>45701</v>
      </c>
      <c r="B21" s="58" t="s">
        <v>171</v>
      </c>
      <c r="C21" s="64" t="s">
        <v>36</v>
      </c>
      <c r="D21" s="59">
        <v>112.5</v>
      </c>
    </row>
    <row r="22" spans="1:4" s="13" customFormat="1" ht="36" x14ac:dyDescent="0.25">
      <c r="A22" s="57">
        <v>45701</v>
      </c>
      <c r="B22" s="58" t="s">
        <v>171</v>
      </c>
      <c r="C22" s="64" t="s">
        <v>37</v>
      </c>
      <c r="D22" s="59">
        <v>463</v>
      </c>
    </row>
    <row r="23" spans="1:4" s="13" customFormat="1" ht="36" x14ac:dyDescent="0.25">
      <c r="A23" s="57">
        <v>45701</v>
      </c>
      <c r="B23" s="58" t="s">
        <v>172</v>
      </c>
      <c r="C23" s="64" t="s">
        <v>38</v>
      </c>
      <c r="D23" s="59">
        <v>488</v>
      </c>
    </row>
    <row r="24" spans="1:4" s="13" customFormat="1" ht="36" x14ac:dyDescent="0.25">
      <c r="A24" s="57">
        <v>45701</v>
      </c>
      <c r="B24" s="58" t="s">
        <v>172</v>
      </c>
      <c r="C24" s="64" t="s">
        <v>39</v>
      </c>
      <c r="D24" s="59">
        <v>118</v>
      </c>
    </row>
    <row r="25" spans="1:4" s="13" customFormat="1" ht="36" x14ac:dyDescent="0.25">
      <c r="A25" s="57">
        <v>45701</v>
      </c>
      <c r="B25" s="58" t="s">
        <v>173</v>
      </c>
      <c r="C25" s="64" t="s">
        <v>40</v>
      </c>
      <c r="D25" s="59">
        <v>470</v>
      </c>
    </row>
    <row r="26" spans="1:4" s="13" customFormat="1" ht="36" x14ac:dyDescent="0.25">
      <c r="A26" s="57">
        <v>45701</v>
      </c>
      <c r="B26" s="58" t="s">
        <v>174</v>
      </c>
      <c r="C26" s="64" t="s">
        <v>41</v>
      </c>
      <c r="D26" s="59">
        <v>137</v>
      </c>
    </row>
    <row r="27" spans="1:4" s="13" customFormat="1" ht="36" x14ac:dyDescent="0.25">
      <c r="A27" s="57">
        <v>45701</v>
      </c>
      <c r="B27" s="58" t="s">
        <v>175</v>
      </c>
      <c r="C27" s="64" t="s">
        <v>42</v>
      </c>
      <c r="D27" s="59">
        <v>133</v>
      </c>
    </row>
    <row r="28" spans="1:4" s="13" customFormat="1" ht="36" x14ac:dyDescent="0.25">
      <c r="A28" s="57">
        <v>45701</v>
      </c>
      <c r="B28" s="58" t="s">
        <v>176</v>
      </c>
      <c r="C28" s="64" t="s">
        <v>43</v>
      </c>
      <c r="D28" s="59">
        <v>468</v>
      </c>
    </row>
    <row r="29" spans="1:4" s="13" customFormat="1" ht="36" x14ac:dyDescent="0.25">
      <c r="A29" s="57">
        <v>45701</v>
      </c>
      <c r="B29" s="58" t="s">
        <v>176</v>
      </c>
      <c r="C29" s="64" t="s">
        <v>44</v>
      </c>
      <c r="D29" s="59">
        <v>127</v>
      </c>
    </row>
    <row r="30" spans="1:4" s="13" customFormat="1" ht="36" x14ac:dyDescent="0.25">
      <c r="A30" s="57">
        <v>45701</v>
      </c>
      <c r="B30" s="58" t="s">
        <v>177</v>
      </c>
      <c r="C30" s="64" t="s">
        <v>45</v>
      </c>
      <c r="D30" s="59">
        <v>88</v>
      </c>
    </row>
    <row r="31" spans="1:4" s="13" customFormat="1" ht="36" x14ac:dyDescent="0.25">
      <c r="A31" s="57">
        <v>45701</v>
      </c>
      <c r="B31" s="58" t="s">
        <v>177</v>
      </c>
      <c r="C31" s="64" t="s">
        <v>46</v>
      </c>
      <c r="D31" s="59">
        <v>58</v>
      </c>
    </row>
    <row r="32" spans="1:4" s="13" customFormat="1" ht="36" x14ac:dyDescent="0.25">
      <c r="A32" s="57">
        <v>45701</v>
      </c>
      <c r="B32" s="58" t="s">
        <v>177</v>
      </c>
      <c r="C32" s="64" t="s">
        <v>47</v>
      </c>
      <c r="D32" s="59">
        <v>99</v>
      </c>
    </row>
    <row r="33" spans="1:4" s="13" customFormat="1" ht="36" x14ac:dyDescent="0.25">
      <c r="A33" s="57">
        <v>45702</v>
      </c>
      <c r="B33" s="58" t="s">
        <v>178</v>
      </c>
      <c r="C33" s="64" t="s">
        <v>48</v>
      </c>
      <c r="D33" s="59">
        <v>138</v>
      </c>
    </row>
    <row r="34" spans="1:4" s="13" customFormat="1" ht="36" x14ac:dyDescent="0.25">
      <c r="A34" s="57">
        <v>45702</v>
      </c>
      <c r="B34" s="58" t="s">
        <v>167</v>
      </c>
      <c r="C34" s="64" t="s">
        <v>49</v>
      </c>
      <c r="D34" s="59">
        <v>119</v>
      </c>
    </row>
    <row r="35" spans="1:4" s="13" customFormat="1" ht="36" x14ac:dyDescent="0.25">
      <c r="A35" s="57">
        <v>45702</v>
      </c>
      <c r="B35" s="58" t="s">
        <v>176</v>
      </c>
      <c r="C35" s="64" t="s">
        <v>50</v>
      </c>
      <c r="D35" s="59">
        <v>125</v>
      </c>
    </row>
    <row r="36" spans="1:4" s="13" customFormat="1" ht="36" x14ac:dyDescent="0.25">
      <c r="A36" s="57">
        <v>45702</v>
      </c>
      <c r="B36" s="58" t="s">
        <v>179</v>
      </c>
      <c r="C36" s="64" t="s">
        <v>51</v>
      </c>
      <c r="D36" s="59">
        <v>79</v>
      </c>
    </row>
    <row r="37" spans="1:4" s="13" customFormat="1" ht="36" x14ac:dyDescent="0.25">
      <c r="A37" s="57">
        <v>45702</v>
      </c>
      <c r="B37" s="58" t="s">
        <v>179</v>
      </c>
      <c r="C37" s="64" t="s">
        <v>52</v>
      </c>
      <c r="D37" s="59">
        <v>116</v>
      </c>
    </row>
    <row r="38" spans="1:4" s="13" customFormat="1" ht="36" x14ac:dyDescent="0.25">
      <c r="A38" s="57">
        <v>45702</v>
      </c>
      <c r="B38" s="58" t="s">
        <v>180</v>
      </c>
      <c r="C38" s="64" t="s">
        <v>53</v>
      </c>
      <c r="D38" s="59">
        <v>101</v>
      </c>
    </row>
    <row r="39" spans="1:4" s="13" customFormat="1" ht="36" x14ac:dyDescent="0.25">
      <c r="A39" s="57">
        <v>45702</v>
      </c>
      <c r="B39" s="58" t="s">
        <v>168</v>
      </c>
      <c r="C39" s="64" t="s">
        <v>54</v>
      </c>
      <c r="D39" s="59">
        <v>124</v>
      </c>
    </row>
    <row r="40" spans="1:4" s="13" customFormat="1" ht="36" x14ac:dyDescent="0.25">
      <c r="A40" s="57">
        <v>45702</v>
      </c>
      <c r="B40" s="58" t="s">
        <v>181</v>
      </c>
      <c r="C40" s="64" t="s">
        <v>55</v>
      </c>
      <c r="D40" s="59">
        <v>82</v>
      </c>
    </row>
    <row r="41" spans="1:4" s="13" customFormat="1" x14ac:dyDescent="0.25">
      <c r="A41" s="57"/>
      <c r="B41" s="58"/>
      <c r="C41" s="65" t="s">
        <v>204</v>
      </c>
      <c r="D41" s="66">
        <f>SUM(D14:D40)</f>
        <v>4685.5</v>
      </c>
    </row>
    <row r="42" spans="1:4" s="13" customFormat="1" x14ac:dyDescent="0.25">
      <c r="A42" s="57"/>
      <c r="B42" s="58"/>
      <c r="C42" s="65" t="s">
        <v>205</v>
      </c>
      <c r="D42" s="66">
        <f>+D41</f>
        <v>4685.5</v>
      </c>
    </row>
    <row r="43" spans="1:4" s="13" customFormat="1" ht="36" x14ac:dyDescent="0.25">
      <c r="A43" s="57">
        <v>45702</v>
      </c>
      <c r="B43" s="58" t="s">
        <v>181</v>
      </c>
      <c r="C43" s="64" t="s">
        <v>56</v>
      </c>
      <c r="D43" s="59">
        <v>133</v>
      </c>
    </row>
    <row r="44" spans="1:4" s="13" customFormat="1" ht="36" x14ac:dyDescent="0.25">
      <c r="A44" s="57">
        <v>45702</v>
      </c>
      <c r="B44" s="58" t="s">
        <v>180</v>
      </c>
      <c r="C44" s="64" t="s">
        <v>57</v>
      </c>
      <c r="D44" s="59">
        <v>127</v>
      </c>
    </row>
    <row r="45" spans="1:4" s="13" customFormat="1" ht="36" x14ac:dyDescent="0.25">
      <c r="A45" s="57">
        <v>45702</v>
      </c>
      <c r="B45" s="58" t="s">
        <v>172</v>
      </c>
      <c r="C45" s="64" t="s">
        <v>58</v>
      </c>
      <c r="D45" s="59">
        <v>489</v>
      </c>
    </row>
    <row r="46" spans="1:4" s="13" customFormat="1" ht="36" x14ac:dyDescent="0.25">
      <c r="A46" s="57">
        <v>45702</v>
      </c>
      <c r="B46" s="58" t="s">
        <v>182</v>
      </c>
      <c r="C46" s="64" t="s">
        <v>59</v>
      </c>
      <c r="D46" s="59">
        <v>434</v>
      </c>
    </row>
    <row r="47" spans="1:4" s="13" customFormat="1" ht="36" x14ac:dyDescent="0.25">
      <c r="A47" s="57">
        <v>45702</v>
      </c>
      <c r="B47" s="58" t="s">
        <v>174</v>
      </c>
      <c r="C47" s="64" t="s">
        <v>60</v>
      </c>
      <c r="D47" s="59">
        <v>79</v>
      </c>
    </row>
    <row r="48" spans="1:4" s="13" customFormat="1" ht="36" x14ac:dyDescent="0.25">
      <c r="A48" s="57">
        <v>45702</v>
      </c>
      <c r="B48" s="58" t="s">
        <v>177</v>
      </c>
      <c r="C48" s="64" t="s">
        <v>61</v>
      </c>
      <c r="D48" s="59">
        <v>49</v>
      </c>
    </row>
    <row r="49" spans="1:4" s="13" customFormat="1" ht="36" x14ac:dyDescent="0.25">
      <c r="A49" s="57">
        <v>45702</v>
      </c>
      <c r="B49" s="58" t="s">
        <v>177</v>
      </c>
      <c r="C49" s="64" t="s">
        <v>62</v>
      </c>
      <c r="D49" s="59">
        <v>71</v>
      </c>
    </row>
    <row r="50" spans="1:4" s="13" customFormat="1" ht="36" x14ac:dyDescent="0.25">
      <c r="A50" s="57">
        <v>45702</v>
      </c>
      <c r="B50" s="58" t="s">
        <v>177</v>
      </c>
      <c r="C50" s="64" t="s">
        <v>63</v>
      </c>
      <c r="D50" s="59">
        <v>147</v>
      </c>
    </row>
    <row r="51" spans="1:4" s="13" customFormat="1" ht="36" x14ac:dyDescent="0.25">
      <c r="A51" s="57">
        <v>45702</v>
      </c>
      <c r="B51" s="58" t="s">
        <v>177</v>
      </c>
      <c r="C51" s="64" t="s">
        <v>64</v>
      </c>
      <c r="D51" s="59">
        <v>85</v>
      </c>
    </row>
    <row r="52" spans="1:4" s="13" customFormat="1" ht="36" x14ac:dyDescent="0.25">
      <c r="A52" s="57">
        <v>45702</v>
      </c>
      <c r="B52" s="58" t="s">
        <v>177</v>
      </c>
      <c r="C52" s="64" t="s">
        <v>65</v>
      </c>
      <c r="D52" s="59">
        <v>58</v>
      </c>
    </row>
    <row r="53" spans="1:4" s="13" customFormat="1" ht="36" x14ac:dyDescent="0.25">
      <c r="A53" s="57">
        <v>45702</v>
      </c>
      <c r="B53" s="58" t="s">
        <v>177</v>
      </c>
      <c r="C53" s="64" t="s">
        <v>66</v>
      </c>
      <c r="D53" s="59">
        <v>138</v>
      </c>
    </row>
    <row r="54" spans="1:4" s="13" customFormat="1" ht="36" x14ac:dyDescent="0.25">
      <c r="A54" s="57">
        <v>45706</v>
      </c>
      <c r="B54" s="58" t="s">
        <v>183</v>
      </c>
      <c r="C54" s="64" t="s">
        <v>67</v>
      </c>
      <c r="D54" s="59">
        <v>98</v>
      </c>
    </row>
    <row r="55" spans="1:4" s="13" customFormat="1" ht="36" x14ac:dyDescent="0.25">
      <c r="A55" s="57">
        <v>45706</v>
      </c>
      <c r="B55" s="58" t="s">
        <v>184</v>
      </c>
      <c r="C55" s="64" t="s">
        <v>68</v>
      </c>
      <c r="D55" s="59">
        <v>449</v>
      </c>
    </row>
    <row r="56" spans="1:4" s="13" customFormat="1" ht="48" x14ac:dyDescent="0.25">
      <c r="A56" s="57">
        <v>45706</v>
      </c>
      <c r="B56" s="58" t="s">
        <v>185</v>
      </c>
      <c r="C56" s="64" t="s">
        <v>69</v>
      </c>
      <c r="D56" s="59">
        <v>120</v>
      </c>
    </row>
    <row r="57" spans="1:4" s="13" customFormat="1" ht="36" x14ac:dyDescent="0.25">
      <c r="A57" s="57">
        <v>45706</v>
      </c>
      <c r="B57" s="58" t="s">
        <v>186</v>
      </c>
      <c r="C57" s="64" t="s">
        <v>70</v>
      </c>
      <c r="D57" s="59">
        <v>147</v>
      </c>
    </row>
    <row r="58" spans="1:4" s="13" customFormat="1" ht="36" x14ac:dyDescent="0.25">
      <c r="A58" s="57">
        <v>45706</v>
      </c>
      <c r="B58" s="58" t="s">
        <v>187</v>
      </c>
      <c r="C58" s="64" t="s">
        <v>71</v>
      </c>
      <c r="D58" s="59">
        <v>368.5</v>
      </c>
    </row>
    <row r="59" spans="1:4" s="13" customFormat="1" ht="36" x14ac:dyDescent="0.25">
      <c r="A59" s="57">
        <v>45706</v>
      </c>
      <c r="B59" s="58" t="s">
        <v>188</v>
      </c>
      <c r="C59" s="64" t="s">
        <v>72</v>
      </c>
      <c r="D59" s="59">
        <v>400</v>
      </c>
    </row>
    <row r="60" spans="1:4" s="13" customFormat="1" ht="48" x14ac:dyDescent="0.25">
      <c r="A60" s="57">
        <v>45706</v>
      </c>
      <c r="B60" s="58" t="s">
        <v>189</v>
      </c>
      <c r="C60" s="64" t="s">
        <v>73</v>
      </c>
      <c r="D60" s="59">
        <v>125</v>
      </c>
    </row>
    <row r="61" spans="1:4" s="13" customFormat="1" ht="48" x14ac:dyDescent="0.25">
      <c r="A61" s="57">
        <v>45706</v>
      </c>
      <c r="B61" s="58" t="s">
        <v>183</v>
      </c>
      <c r="C61" s="64" t="s">
        <v>74</v>
      </c>
      <c r="D61" s="59">
        <v>98</v>
      </c>
    </row>
    <row r="62" spans="1:4" s="13" customFormat="1" ht="36" x14ac:dyDescent="0.25">
      <c r="A62" s="57">
        <v>45706</v>
      </c>
      <c r="B62" s="58" t="s">
        <v>171</v>
      </c>
      <c r="C62" s="64" t="s">
        <v>75</v>
      </c>
      <c r="D62" s="59">
        <v>58</v>
      </c>
    </row>
    <row r="63" spans="1:4" s="13" customFormat="1" ht="48" x14ac:dyDescent="0.25">
      <c r="A63" s="57">
        <v>45706</v>
      </c>
      <c r="B63" s="58" t="s">
        <v>185</v>
      </c>
      <c r="C63" s="64" t="s">
        <v>76</v>
      </c>
      <c r="D63" s="59">
        <v>140</v>
      </c>
    </row>
    <row r="64" spans="1:4" s="13" customFormat="1" ht="36" x14ac:dyDescent="0.25">
      <c r="A64" s="57">
        <v>45706</v>
      </c>
      <c r="B64" s="58" t="s">
        <v>167</v>
      </c>
      <c r="C64" s="64" t="s">
        <v>77</v>
      </c>
      <c r="D64" s="59">
        <v>491</v>
      </c>
    </row>
    <row r="65" spans="1:4" s="13" customFormat="1" ht="36" x14ac:dyDescent="0.25">
      <c r="A65" s="57">
        <v>45706</v>
      </c>
      <c r="B65" s="58" t="s">
        <v>171</v>
      </c>
      <c r="C65" s="64" t="s">
        <v>78</v>
      </c>
      <c r="D65" s="59">
        <v>137</v>
      </c>
    </row>
    <row r="66" spans="1:4" s="13" customFormat="1" ht="36" x14ac:dyDescent="0.25">
      <c r="A66" s="57">
        <v>45706</v>
      </c>
      <c r="B66" s="58" t="s">
        <v>168</v>
      </c>
      <c r="C66" s="64" t="s">
        <v>79</v>
      </c>
      <c r="D66" s="59">
        <v>474</v>
      </c>
    </row>
    <row r="67" spans="1:4" s="13" customFormat="1" ht="36" x14ac:dyDescent="0.25">
      <c r="A67" s="57">
        <v>45706</v>
      </c>
      <c r="B67" s="58" t="s">
        <v>174</v>
      </c>
      <c r="C67" s="64" t="s">
        <v>80</v>
      </c>
      <c r="D67" s="59">
        <v>495</v>
      </c>
    </row>
    <row r="68" spans="1:4" s="13" customFormat="1" x14ac:dyDescent="0.25">
      <c r="A68" s="57"/>
      <c r="B68" s="58"/>
      <c r="C68" s="65" t="s">
        <v>206</v>
      </c>
      <c r="D68" s="66">
        <f>SUM(D42:D67)</f>
        <v>10096</v>
      </c>
    </row>
    <row r="69" spans="1:4" s="13" customFormat="1" x14ac:dyDescent="0.25">
      <c r="A69" s="57"/>
      <c r="B69" s="58"/>
      <c r="C69" s="65" t="s">
        <v>205</v>
      </c>
      <c r="D69" s="66">
        <f>+D68</f>
        <v>10096</v>
      </c>
    </row>
    <row r="70" spans="1:4" s="13" customFormat="1" ht="36" x14ac:dyDescent="0.25">
      <c r="A70" s="57">
        <v>45706</v>
      </c>
      <c r="B70" s="58" t="s">
        <v>173</v>
      </c>
      <c r="C70" s="64" t="s">
        <v>81</v>
      </c>
      <c r="D70" s="59">
        <v>95</v>
      </c>
    </row>
    <row r="71" spans="1:4" s="13" customFormat="1" ht="36" x14ac:dyDescent="0.25">
      <c r="A71" s="57">
        <v>45706</v>
      </c>
      <c r="B71" s="58" t="s">
        <v>170</v>
      </c>
      <c r="C71" s="64" t="s">
        <v>82</v>
      </c>
      <c r="D71" s="59">
        <v>442</v>
      </c>
    </row>
    <row r="72" spans="1:4" s="13" customFormat="1" ht="48" x14ac:dyDescent="0.25">
      <c r="A72" s="57">
        <v>45706</v>
      </c>
      <c r="B72" s="58" t="s">
        <v>190</v>
      </c>
      <c r="C72" s="64" t="s">
        <v>83</v>
      </c>
      <c r="D72" s="59">
        <v>504</v>
      </c>
    </row>
    <row r="73" spans="1:4" s="13" customFormat="1" ht="48" x14ac:dyDescent="0.25">
      <c r="A73" s="57">
        <v>45706</v>
      </c>
      <c r="B73" s="58" t="s">
        <v>191</v>
      </c>
      <c r="C73" s="64" t="s">
        <v>84</v>
      </c>
      <c r="D73" s="59">
        <v>476.43</v>
      </c>
    </row>
    <row r="74" spans="1:4" s="13" customFormat="1" ht="36" x14ac:dyDescent="0.25">
      <c r="A74" s="57">
        <v>45708</v>
      </c>
      <c r="B74" s="58" t="s">
        <v>182</v>
      </c>
      <c r="C74" s="64" t="s">
        <v>85</v>
      </c>
      <c r="D74" s="59">
        <v>135</v>
      </c>
    </row>
    <row r="75" spans="1:4" s="13" customFormat="1" ht="48" x14ac:dyDescent="0.25">
      <c r="A75" s="57">
        <v>45708</v>
      </c>
      <c r="B75" s="58" t="s">
        <v>189</v>
      </c>
      <c r="C75" s="64" t="s">
        <v>86</v>
      </c>
      <c r="D75" s="59">
        <v>75</v>
      </c>
    </row>
    <row r="76" spans="1:4" s="13" customFormat="1" ht="48" x14ac:dyDescent="0.25">
      <c r="A76" s="57">
        <v>45708</v>
      </c>
      <c r="B76" s="58" t="s">
        <v>179</v>
      </c>
      <c r="C76" s="64" t="s">
        <v>87</v>
      </c>
      <c r="D76" s="59">
        <v>79</v>
      </c>
    </row>
    <row r="77" spans="1:4" s="13" customFormat="1" ht="48" x14ac:dyDescent="0.25">
      <c r="A77" s="57">
        <v>45708</v>
      </c>
      <c r="B77" s="58" t="s">
        <v>181</v>
      </c>
      <c r="C77" s="64" t="s">
        <v>88</v>
      </c>
      <c r="D77" s="59">
        <v>82</v>
      </c>
    </row>
    <row r="78" spans="1:4" s="13" customFormat="1" ht="48" x14ac:dyDescent="0.25">
      <c r="A78" s="57">
        <v>45708</v>
      </c>
      <c r="B78" s="58" t="s">
        <v>173</v>
      </c>
      <c r="C78" s="64" t="s">
        <v>89</v>
      </c>
      <c r="D78" s="59">
        <v>82</v>
      </c>
    </row>
    <row r="79" spans="1:4" s="13" customFormat="1" ht="36" x14ac:dyDescent="0.25">
      <c r="A79" s="57">
        <v>45708</v>
      </c>
      <c r="B79" s="58" t="s">
        <v>171</v>
      </c>
      <c r="C79" s="64" t="s">
        <v>90</v>
      </c>
      <c r="D79" s="59">
        <v>133</v>
      </c>
    </row>
    <row r="80" spans="1:4" s="13" customFormat="1" ht="36" x14ac:dyDescent="0.25">
      <c r="A80" s="57">
        <v>45708</v>
      </c>
      <c r="B80" s="58" t="s">
        <v>172</v>
      </c>
      <c r="C80" s="64" t="s">
        <v>91</v>
      </c>
      <c r="D80" s="59">
        <v>125</v>
      </c>
    </row>
    <row r="81" spans="1:4" s="13" customFormat="1" ht="36" x14ac:dyDescent="0.25">
      <c r="A81" s="57">
        <v>45708</v>
      </c>
      <c r="B81" s="58" t="s">
        <v>168</v>
      </c>
      <c r="C81" s="64" t="s">
        <v>92</v>
      </c>
      <c r="D81" s="59">
        <v>142</v>
      </c>
    </row>
    <row r="82" spans="1:4" s="13" customFormat="1" ht="48" x14ac:dyDescent="0.25">
      <c r="A82" s="57">
        <v>45708</v>
      </c>
      <c r="B82" s="58" t="s">
        <v>166</v>
      </c>
      <c r="C82" s="64" t="s">
        <v>93</v>
      </c>
      <c r="D82" s="59">
        <v>49</v>
      </c>
    </row>
    <row r="83" spans="1:4" s="13" customFormat="1" ht="36" x14ac:dyDescent="0.25">
      <c r="A83" s="57">
        <v>45708</v>
      </c>
      <c r="B83" s="58" t="s">
        <v>182</v>
      </c>
      <c r="C83" s="64" t="s">
        <v>94</v>
      </c>
      <c r="D83" s="59">
        <v>130</v>
      </c>
    </row>
    <row r="84" spans="1:4" s="13" customFormat="1" ht="36" x14ac:dyDescent="0.25">
      <c r="A84" s="57">
        <v>45708</v>
      </c>
      <c r="B84" s="58" t="s">
        <v>176</v>
      </c>
      <c r="C84" s="64" t="s">
        <v>95</v>
      </c>
      <c r="D84" s="59">
        <v>124</v>
      </c>
    </row>
    <row r="85" spans="1:4" s="13" customFormat="1" ht="48" x14ac:dyDescent="0.25">
      <c r="A85" s="57">
        <v>45708</v>
      </c>
      <c r="B85" s="58" t="s">
        <v>169</v>
      </c>
      <c r="C85" s="64" t="s">
        <v>96</v>
      </c>
      <c r="D85" s="59">
        <v>49</v>
      </c>
    </row>
    <row r="86" spans="1:4" s="13" customFormat="1" ht="36" x14ac:dyDescent="0.25">
      <c r="A86" s="57">
        <v>45708</v>
      </c>
      <c r="B86" s="58" t="s">
        <v>180</v>
      </c>
      <c r="C86" s="64" t="s">
        <v>97</v>
      </c>
      <c r="D86" s="59">
        <v>133</v>
      </c>
    </row>
    <row r="87" spans="1:4" s="13" customFormat="1" ht="36" x14ac:dyDescent="0.25">
      <c r="A87" s="57">
        <v>45708</v>
      </c>
      <c r="B87" s="58" t="s">
        <v>175</v>
      </c>
      <c r="C87" s="64" t="s">
        <v>98</v>
      </c>
      <c r="D87" s="59">
        <v>362.01</v>
      </c>
    </row>
    <row r="88" spans="1:4" s="13" customFormat="1" ht="48" x14ac:dyDescent="0.25">
      <c r="A88" s="57">
        <v>45708</v>
      </c>
      <c r="B88" s="58" t="s">
        <v>179</v>
      </c>
      <c r="C88" s="64" t="s">
        <v>99</v>
      </c>
      <c r="D88" s="59">
        <v>67</v>
      </c>
    </row>
    <row r="89" spans="1:4" s="13" customFormat="1" ht="36" x14ac:dyDescent="0.25">
      <c r="A89" s="57">
        <v>45708</v>
      </c>
      <c r="B89" s="58" t="s">
        <v>168</v>
      </c>
      <c r="C89" s="64" t="s">
        <v>100</v>
      </c>
      <c r="D89" s="59">
        <v>105</v>
      </c>
    </row>
    <row r="90" spans="1:4" s="13" customFormat="1" ht="36" x14ac:dyDescent="0.25">
      <c r="A90" s="57">
        <v>45708</v>
      </c>
      <c r="B90" s="58" t="s">
        <v>168</v>
      </c>
      <c r="C90" s="64" t="s">
        <v>101</v>
      </c>
      <c r="D90" s="59">
        <v>82</v>
      </c>
    </row>
    <row r="91" spans="1:4" s="13" customFormat="1" ht="48" x14ac:dyDescent="0.25">
      <c r="A91" s="57">
        <v>45708</v>
      </c>
      <c r="B91" s="58" t="s">
        <v>192</v>
      </c>
      <c r="C91" s="64" t="s">
        <v>102</v>
      </c>
      <c r="D91" s="59">
        <v>62</v>
      </c>
    </row>
    <row r="92" spans="1:4" s="13" customFormat="1" ht="36" x14ac:dyDescent="0.25">
      <c r="A92" s="57">
        <v>45708</v>
      </c>
      <c r="B92" s="58" t="s">
        <v>192</v>
      </c>
      <c r="C92" s="64" t="s">
        <v>103</v>
      </c>
      <c r="D92" s="59">
        <v>132</v>
      </c>
    </row>
    <row r="93" spans="1:4" s="13" customFormat="1" x14ac:dyDescent="0.25">
      <c r="A93" s="57"/>
      <c r="B93" s="58"/>
      <c r="C93" s="65" t="s">
        <v>204</v>
      </c>
      <c r="D93" s="66">
        <f>SUM(D69:D92)</f>
        <v>13761.44</v>
      </c>
    </row>
    <row r="94" spans="1:4" s="13" customFormat="1" x14ac:dyDescent="0.25">
      <c r="A94" s="57"/>
      <c r="B94" s="58"/>
      <c r="C94" s="65" t="s">
        <v>205</v>
      </c>
      <c r="D94" s="66">
        <f>+D93</f>
        <v>13761.44</v>
      </c>
    </row>
    <row r="95" spans="1:4" s="13" customFormat="1" ht="36" x14ac:dyDescent="0.25">
      <c r="A95" s="57">
        <v>45708</v>
      </c>
      <c r="B95" s="58" t="s">
        <v>172</v>
      </c>
      <c r="C95" s="64" t="s">
        <v>104</v>
      </c>
      <c r="D95" s="59">
        <v>118</v>
      </c>
    </row>
    <row r="96" spans="1:4" s="13" customFormat="1" ht="48" x14ac:dyDescent="0.25">
      <c r="A96" s="57">
        <v>45708</v>
      </c>
      <c r="B96" s="58" t="s">
        <v>192</v>
      </c>
      <c r="C96" s="64" t="s">
        <v>105</v>
      </c>
      <c r="D96" s="59">
        <v>94</v>
      </c>
    </row>
    <row r="97" spans="1:4" s="13" customFormat="1" ht="36" x14ac:dyDescent="0.25">
      <c r="A97" s="57">
        <v>45708</v>
      </c>
      <c r="B97" s="58" t="s">
        <v>184</v>
      </c>
      <c r="C97" s="64" t="s">
        <v>106</v>
      </c>
      <c r="D97" s="59">
        <v>135</v>
      </c>
    </row>
    <row r="98" spans="1:4" s="13" customFormat="1" ht="48" x14ac:dyDescent="0.25">
      <c r="A98" s="57">
        <v>45708</v>
      </c>
      <c r="B98" s="58" t="s">
        <v>193</v>
      </c>
      <c r="C98" s="64" t="s">
        <v>107</v>
      </c>
      <c r="D98" s="59">
        <v>685.5</v>
      </c>
    </row>
    <row r="99" spans="1:4" s="13" customFormat="1" ht="36" x14ac:dyDescent="0.25">
      <c r="A99" s="57">
        <v>45708</v>
      </c>
      <c r="B99" s="58" t="s">
        <v>168</v>
      </c>
      <c r="C99" s="64" t="s">
        <v>108</v>
      </c>
      <c r="D99" s="59">
        <v>143</v>
      </c>
    </row>
    <row r="100" spans="1:4" s="13" customFormat="1" ht="36" x14ac:dyDescent="0.25">
      <c r="A100" s="57">
        <v>45708</v>
      </c>
      <c r="B100" s="58" t="s">
        <v>168</v>
      </c>
      <c r="C100" s="64" t="s">
        <v>109</v>
      </c>
      <c r="D100" s="59">
        <v>82</v>
      </c>
    </row>
    <row r="101" spans="1:4" s="13" customFormat="1" ht="48" x14ac:dyDescent="0.25">
      <c r="A101" s="57">
        <v>45708</v>
      </c>
      <c r="B101" s="58" t="s">
        <v>194</v>
      </c>
      <c r="C101" s="64" t="s">
        <v>110</v>
      </c>
      <c r="D101" s="59">
        <v>674</v>
      </c>
    </row>
    <row r="102" spans="1:4" s="13" customFormat="1" ht="36" x14ac:dyDescent="0.25">
      <c r="A102" s="57">
        <v>45708</v>
      </c>
      <c r="B102" s="58" t="s">
        <v>193</v>
      </c>
      <c r="C102" s="64" t="s">
        <v>111</v>
      </c>
      <c r="D102" s="59">
        <v>132.6</v>
      </c>
    </row>
    <row r="103" spans="1:4" s="13" customFormat="1" ht="36" x14ac:dyDescent="0.25">
      <c r="A103" s="57">
        <v>45708</v>
      </c>
      <c r="B103" s="58" t="s">
        <v>176</v>
      </c>
      <c r="C103" s="64" t="s">
        <v>112</v>
      </c>
      <c r="D103" s="59">
        <v>375</v>
      </c>
    </row>
    <row r="104" spans="1:4" s="13" customFormat="1" ht="36" x14ac:dyDescent="0.25">
      <c r="A104" s="57">
        <v>45708</v>
      </c>
      <c r="B104" s="58" t="s">
        <v>184</v>
      </c>
      <c r="C104" s="64" t="s">
        <v>113</v>
      </c>
      <c r="D104" s="59">
        <v>133</v>
      </c>
    </row>
    <row r="105" spans="1:4" s="13" customFormat="1" ht="36" x14ac:dyDescent="0.25">
      <c r="A105" s="57">
        <v>45708</v>
      </c>
      <c r="B105" s="58" t="s">
        <v>180</v>
      </c>
      <c r="C105" s="64" t="s">
        <v>114</v>
      </c>
      <c r="D105" s="59">
        <v>78</v>
      </c>
    </row>
    <row r="106" spans="1:4" s="13" customFormat="1" ht="48" x14ac:dyDescent="0.25">
      <c r="A106" s="57">
        <v>45708</v>
      </c>
      <c r="B106" s="58" t="s">
        <v>195</v>
      </c>
      <c r="C106" s="64" t="s">
        <v>115</v>
      </c>
      <c r="D106" s="59">
        <v>431.01</v>
      </c>
    </row>
    <row r="107" spans="1:4" s="13" customFormat="1" ht="36" x14ac:dyDescent="0.25">
      <c r="A107" s="57">
        <v>45708</v>
      </c>
      <c r="B107" s="58" t="s">
        <v>170</v>
      </c>
      <c r="C107" s="64" t="s">
        <v>116</v>
      </c>
      <c r="D107" s="59">
        <v>656.5</v>
      </c>
    </row>
    <row r="108" spans="1:4" s="13" customFormat="1" ht="48" x14ac:dyDescent="0.25">
      <c r="A108" s="57">
        <v>45708</v>
      </c>
      <c r="B108" s="58" t="s">
        <v>196</v>
      </c>
      <c r="C108" s="64" t="s">
        <v>117</v>
      </c>
      <c r="D108" s="59">
        <v>403.01</v>
      </c>
    </row>
    <row r="109" spans="1:4" s="13" customFormat="1" ht="48" x14ac:dyDescent="0.25">
      <c r="A109" s="57">
        <v>45708</v>
      </c>
      <c r="B109" s="58" t="s">
        <v>189</v>
      </c>
      <c r="C109" s="64" t="s">
        <v>118</v>
      </c>
      <c r="D109" s="59">
        <v>396</v>
      </c>
    </row>
    <row r="110" spans="1:4" s="13" customFormat="1" ht="36" x14ac:dyDescent="0.25">
      <c r="A110" s="57">
        <v>45708</v>
      </c>
      <c r="B110" s="58" t="s">
        <v>197</v>
      </c>
      <c r="C110" s="64" t="s">
        <v>119</v>
      </c>
      <c r="D110" s="59">
        <v>358</v>
      </c>
    </row>
    <row r="111" spans="1:4" s="13" customFormat="1" ht="36" x14ac:dyDescent="0.25">
      <c r="A111" s="57">
        <v>45713</v>
      </c>
      <c r="B111" s="58" t="s">
        <v>174</v>
      </c>
      <c r="C111" s="64" t="s">
        <v>120</v>
      </c>
      <c r="D111" s="59">
        <v>79</v>
      </c>
    </row>
    <row r="112" spans="1:4" s="13" customFormat="1" ht="36" x14ac:dyDescent="0.25">
      <c r="A112" s="57">
        <v>45713</v>
      </c>
      <c r="B112" s="58" t="s">
        <v>172</v>
      </c>
      <c r="C112" s="64" t="s">
        <v>121</v>
      </c>
      <c r="D112" s="59">
        <v>63.25</v>
      </c>
    </row>
    <row r="113" spans="1:4" s="13" customFormat="1" ht="36" x14ac:dyDescent="0.25">
      <c r="A113" s="57">
        <v>45713</v>
      </c>
      <c r="B113" s="58" t="s">
        <v>170</v>
      </c>
      <c r="C113" s="64" t="s">
        <v>122</v>
      </c>
      <c r="D113" s="59">
        <v>78</v>
      </c>
    </row>
    <row r="114" spans="1:4" s="13" customFormat="1" ht="36" x14ac:dyDescent="0.25">
      <c r="A114" s="57">
        <v>45713</v>
      </c>
      <c r="B114" s="58" t="s">
        <v>182</v>
      </c>
      <c r="C114" s="64" t="s">
        <v>123</v>
      </c>
      <c r="D114" s="59">
        <v>147</v>
      </c>
    </row>
    <row r="115" spans="1:4" s="13" customFormat="1" ht="36" x14ac:dyDescent="0.25">
      <c r="A115" s="57">
        <v>45713</v>
      </c>
      <c r="B115" s="58" t="s">
        <v>196</v>
      </c>
      <c r="C115" s="64" t="s">
        <v>124</v>
      </c>
      <c r="D115" s="59">
        <v>145</v>
      </c>
    </row>
    <row r="116" spans="1:4" s="13" customFormat="1" ht="36" x14ac:dyDescent="0.25">
      <c r="A116" s="57">
        <v>45713</v>
      </c>
      <c r="B116" s="58" t="s">
        <v>195</v>
      </c>
      <c r="C116" s="64" t="s">
        <v>125</v>
      </c>
      <c r="D116" s="59">
        <v>147</v>
      </c>
    </row>
    <row r="117" spans="1:4" s="13" customFormat="1" ht="36" x14ac:dyDescent="0.25">
      <c r="A117" s="57">
        <v>45713</v>
      </c>
      <c r="B117" s="58" t="s">
        <v>168</v>
      </c>
      <c r="C117" s="64" t="s">
        <v>126</v>
      </c>
      <c r="D117" s="59">
        <v>123</v>
      </c>
    </row>
    <row r="118" spans="1:4" s="13" customFormat="1" ht="48" x14ac:dyDescent="0.25">
      <c r="A118" s="57">
        <v>45713</v>
      </c>
      <c r="B118" s="58" t="s">
        <v>183</v>
      </c>
      <c r="C118" s="64" t="s">
        <v>127</v>
      </c>
      <c r="D118" s="59">
        <v>82</v>
      </c>
    </row>
    <row r="119" spans="1:4" s="13" customFormat="1" ht="48" x14ac:dyDescent="0.25">
      <c r="A119" s="57">
        <v>45713</v>
      </c>
      <c r="B119" s="58" t="s">
        <v>189</v>
      </c>
      <c r="C119" s="64" t="s">
        <v>128</v>
      </c>
      <c r="D119" s="59">
        <v>62</v>
      </c>
    </row>
    <row r="120" spans="1:4" s="13" customFormat="1" ht="48" x14ac:dyDescent="0.25">
      <c r="A120" s="57">
        <v>45713</v>
      </c>
      <c r="B120" s="58" t="s">
        <v>185</v>
      </c>
      <c r="C120" s="64" t="s">
        <v>129</v>
      </c>
      <c r="D120" s="59">
        <v>82</v>
      </c>
    </row>
    <row r="121" spans="1:4" s="13" customFormat="1" x14ac:dyDescent="0.25">
      <c r="A121" s="57"/>
      <c r="B121" s="58"/>
      <c r="C121" s="65" t="s">
        <v>204</v>
      </c>
      <c r="D121" s="66">
        <f>SUM(D94:D120)</f>
        <v>19664.309999999998</v>
      </c>
    </row>
    <row r="122" spans="1:4" s="13" customFormat="1" x14ac:dyDescent="0.25">
      <c r="A122" s="57"/>
      <c r="B122" s="58"/>
      <c r="C122" s="65" t="s">
        <v>205</v>
      </c>
      <c r="D122" s="66">
        <f>+D121</f>
        <v>19664.309999999998</v>
      </c>
    </row>
    <row r="123" spans="1:4" s="13" customFormat="1" ht="24" x14ac:dyDescent="0.25">
      <c r="A123" s="57">
        <v>45713</v>
      </c>
      <c r="B123" s="58" t="s">
        <v>168</v>
      </c>
      <c r="C123" s="64" t="s">
        <v>130</v>
      </c>
      <c r="D123" s="59">
        <v>127</v>
      </c>
    </row>
    <row r="124" spans="1:4" s="13" customFormat="1" ht="36" x14ac:dyDescent="0.25">
      <c r="A124" s="57">
        <v>45713</v>
      </c>
      <c r="B124" s="58" t="s">
        <v>181</v>
      </c>
      <c r="C124" s="64" t="s">
        <v>131</v>
      </c>
      <c r="D124" s="59">
        <v>125</v>
      </c>
    </row>
    <row r="125" spans="1:4" s="13" customFormat="1" ht="36" x14ac:dyDescent="0.25">
      <c r="A125" s="57">
        <v>45713</v>
      </c>
      <c r="B125" s="58" t="s">
        <v>174</v>
      </c>
      <c r="C125" s="64" t="s">
        <v>132</v>
      </c>
      <c r="D125" s="59">
        <v>124</v>
      </c>
    </row>
    <row r="126" spans="1:4" s="13" customFormat="1" ht="36" x14ac:dyDescent="0.25">
      <c r="A126" s="57">
        <v>45713</v>
      </c>
      <c r="B126" s="58" t="s">
        <v>198</v>
      </c>
      <c r="C126" s="64" t="s">
        <v>133</v>
      </c>
      <c r="D126" s="59">
        <v>74</v>
      </c>
    </row>
    <row r="127" spans="1:4" s="13" customFormat="1" ht="36" x14ac:dyDescent="0.25">
      <c r="A127" s="57">
        <v>45713</v>
      </c>
      <c r="B127" s="58" t="s">
        <v>194</v>
      </c>
      <c r="C127" s="64" t="s">
        <v>134</v>
      </c>
      <c r="D127" s="59">
        <v>67</v>
      </c>
    </row>
    <row r="128" spans="1:4" s="13" customFormat="1" ht="36" x14ac:dyDescent="0.25">
      <c r="A128" s="57">
        <v>45713</v>
      </c>
      <c r="B128" s="58" t="s">
        <v>199</v>
      </c>
      <c r="C128" s="64" t="s">
        <v>135</v>
      </c>
      <c r="D128" s="59">
        <v>67</v>
      </c>
    </row>
    <row r="129" spans="1:4" s="13" customFormat="1" ht="36" x14ac:dyDescent="0.25">
      <c r="A129" s="57">
        <v>45714</v>
      </c>
      <c r="B129" s="58" t="s">
        <v>175</v>
      </c>
      <c r="C129" s="64" t="s">
        <v>136</v>
      </c>
      <c r="D129" s="59">
        <v>108</v>
      </c>
    </row>
    <row r="130" spans="1:4" s="13" customFormat="1" ht="36" x14ac:dyDescent="0.25">
      <c r="A130" s="57">
        <v>45714</v>
      </c>
      <c r="B130" s="58" t="s">
        <v>172</v>
      </c>
      <c r="C130" s="64" t="s">
        <v>137</v>
      </c>
      <c r="D130" s="59">
        <v>119</v>
      </c>
    </row>
    <row r="131" spans="1:4" s="13" customFormat="1" ht="48" x14ac:dyDescent="0.25">
      <c r="A131" s="57">
        <v>45714</v>
      </c>
      <c r="B131" s="58" t="s">
        <v>200</v>
      </c>
      <c r="C131" s="64" t="s">
        <v>138</v>
      </c>
      <c r="D131" s="59">
        <v>112</v>
      </c>
    </row>
    <row r="132" spans="1:4" s="13" customFormat="1" ht="36" x14ac:dyDescent="0.25">
      <c r="A132" s="57">
        <v>45714</v>
      </c>
      <c r="B132" s="58" t="s">
        <v>169</v>
      </c>
      <c r="C132" s="64" t="s">
        <v>139</v>
      </c>
      <c r="D132" s="59">
        <v>84</v>
      </c>
    </row>
    <row r="133" spans="1:4" s="13" customFormat="1" ht="36" x14ac:dyDescent="0.25">
      <c r="A133" s="57">
        <v>45714</v>
      </c>
      <c r="B133" s="58" t="s">
        <v>166</v>
      </c>
      <c r="C133" s="64" t="s">
        <v>140</v>
      </c>
      <c r="D133" s="59">
        <v>84</v>
      </c>
    </row>
    <row r="134" spans="1:4" s="13" customFormat="1" ht="36" x14ac:dyDescent="0.25">
      <c r="A134" s="57">
        <v>45714</v>
      </c>
      <c r="B134" s="58" t="s">
        <v>185</v>
      </c>
      <c r="C134" s="64" t="s">
        <v>141</v>
      </c>
      <c r="D134" s="59">
        <v>132</v>
      </c>
    </row>
    <row r="135" spans="1:4" s="13" customFormat="1" ht="36" x14ac:dyDescent="0.25">
      <c r="A135" s="57">
        <v>45714</v>
      </c>
      <c r="B135" s="58" t="s">
        <v>188</v>
      </c>
      <c r="C135" s="64" t="s">
        <v>142</v>
      </c>
      <c r="D135" s="59">
        <v>67</v>
      </c>
    </row>
    <row r="136" spans="1:4" s="13" customFormat="1" ht="36" x14ac:dyDescent="0.25">
      <c r="A136" s="57">
        <v>45714</v>
      </c>
      <c r="B136" s="58" t="s">
        <v>189</v>
      </c>
      <c r="C136" s="64" t="s">
        <v>143</v>
      </c>
      <c r="D136" s="59">
        <v>121</v>
      </c>
    </row>
    <row r="137" spans="1:4" s="13" customFormat="1" ht="36" x14ac:dyDescent="0.25">
      <c r="A137" s="57">
        <v>45714</v>
      </c>
      <c r="B137" s="58" t="s">
        <v>176</v>
      </c>
      <c r="C137" s="64" t="s">
        <v>144</v>
      </c>
      <c r="D137" s="59">
        <v>62</v>
      </c>
    </row>
    <row r="138" spans="1:4" s="13" customFormat="1" ht="36" x14ac:dyDescent="0.25">
      <c r="A138" s="57">
        <v>45714</v>
      </c>
      <c r="B138" s="58" t="s">
        <v>184</v>
      </c>
      <c r="C138" s="64" t="s">
        <v>145</v>
      </c>
      <c r="D138" s="59">
        <v>60</v>
      </c>
    </row>
    <row r="139" spans="1:4" s="13" customFormat="1" ht="36" x14ac:dyDescent="0.25">
      <c r="A139" s="57">
        <v>45714</v>
      </c>
      <c r="B139" s="58" t="s">
        <v>182</v>
      </c>
      <c r="C139" s="64" t="s">
        <v>146</v>
      </c>
      <c r="D139" s="59">
        <v>63</v>
      </c>
    </row>
    <row r="140" spans="1:4" s="13" customFormat="1" ht="36" x14ac:dyDescent="0.25">
      <c r="A140" s="57">
        <v>45714</v>
      </c>
      <c r="B140" s="58" t="s">
        <v>201</v>
      </c>
      <c r="C140" s="64" t="s">
        <v>147</v>
      </c>
      <c r="D140" s="59">
        <v>120</v>
      </c>
    </row>
    <row r="141" spans="1:4" s="13" customFormat="1" ht="36" x14ac:dyDescent="0.25">
      <c r="A141" s="57">
        <v>45714</v>
      </c>
      <c r="B141" s="58" t="s">
        <v>181</v>
      </c>
      <c r="C141" s="64" t="s">
        <v>148</v>
      </c>
      <c r="D141" s="59">
        <v>78</v>
      </c>
    </row>
    <row r="142" spans="1:4" s="13" customFormat="1" ht="36" x14ac:dyDescent="0.25">
      <c r="A142" s="57">
        <v>45714</v>
      </c>
      <c r="B142" s="58" t="s">
        <v>202</v>
      </c>
      <c r="C142" s="64" t="s">
        <v>149</v>
      </c>
      <c r="D142" s="59">
        <v>127</v>
      </c>
    </row>
    <row r="143" spans="1:4" s="13" customFormat="1" ht="36" x14ac:dyDescent="0.25">
      <c r="A143" s="57">
        <v>45714</v>
      </c>
      <c r="B143" s="58" t="s">
        <v>168</v>
      </c>
      <c r="C143" s="64" t="s">
        <v>150</v>
      </c>
      <c r="D143" s="59">
        <v>141</v>
      </c>
    </row>
    <row r="144" spans="1:4" s="13" customFormat="1" ht="36" x14ac:dyDescent="0.25">
      <c r="A144" s="57">
        <v>45719</v>
      </c>
      <c r="B144" s="58" t="s">
        <v>179</v>
      </c>
      <c r="C144" s="64" t="s">
        <v>151</v>
      </c>
      <c r="D144" s="59">
        <v>408</v>
      </c>
    </row>
    <row r="145" spans="1:4" s="13" customFormat="1" ht="36" x14ac:dyDescent="0.25">
      <c r="A145" s="57">
        <v>45719</v>
      </c>
      <c r="B145" s="58" t="s">
        <v>173</v>
      </c>
      <c r="C145" s="64" t="s">
        <v>152</v>
      </c>
      <c r="D145" s="59">
        <v>125</v>
      </c>
    </row>
    <row r="146" spans="1:4" s="13" customFormat="1" ht="36" x14ac:dyDescent="0.25">
      <c r="A146" s="57">
        <v>45719</v>
      </c>
      <c r="B146" s="58" t="s">
        <v>203</v>
      </c>
      <c r="C146" s="64" t="s">
        <v>153</v>
      </c>
      <c r="D146" s="59">
        <v>50</v>
      </c>
    </row>
    <row r="147" spans="1:4" s="13" customFormat="1" ht="36" x14ac:dyDescent="0.25">
      <c r="A147" s="57">
        <v>45719</v>
      </c>
      <c r="B147" s="58" t="s">
        <v>176</v>
      </c>
      <c r="C147" s="64" t="s">
        <v>154</v>
      </c>
      <c r="D147" s="59">
        <v>127</v>
      </c>
    </row>
    <row r="148" spans="1:4" s="13" customFormat="1" ht="36" x14ac:dyDescent="0.25">
      <c r="A148" s="57">
        <v>45719</v>
      </c>
      <c r="B148" s="58" t="s">
        <v>203</v>
      </c>
      <c r="C148" s="64" t="s">
        <v>155</v>
      </c>
      <c r="D148" s="59">
        <v>141</v>
      </c>
    </row>
    <row r="149" spans="1:4" s="13" customFormat="1" x14ac:dyDescent="0.25">
      <c r="A149" s="57"/>
      <c r="B149" s="58"/>
      <c r="C149" s="65" t="s">
        <v>204</v>
      </c>
      <c r="D149" s="66">
        <f>SUM(D122:D148)</f>
        <v>22577.309999999998</v>
      </c>
    </row>
    <row r="150" spans="1:4" s="13" customFormat="1" x14ac:dyDescent="0.25">
      <c r="A150" s="57"/>
      <c r="B150" s="58"/>
      <c r="C150" s="65" t="s">
        <v>205</v>
      </c>
      <c r="D150" s="66">
        <f>+D149</f>
        <v>22577.309999999998</v>
      </c>
    </row>
    <row r="151" spans="1:4" s="13" customFormat="1" ht="36" x14ac:dyDescent="0.25">
      <c r="A151" s="57">
        <v>45719</v>
      </c>
      <c r="B151" s="58" t="s">
        <v>184</v>
      </c>
      <c r="C151" s="64" t="s">
        <v>156</v>
      </c>
      <c r="D151" s="59">
        <v>138</v>
      </c>
    </row>
    <row r="152" spans="1:4" s="13" customFormat="1" ht="36" x14ac:dyDescent="0.25">
      <c r="A152" s="57">
        <v>45719</v>
      </c>
      <c r="B152" s="58" t="s">
        <v>185</v>
      </c>
      <c r="C152" s="64" t="s">
        <v>157</v>
      </c>
      <c r="D152" s="59">
        <v>91.5</v>
      </c>
    </row>
    <row r="153" spans="1:4" s="13" customFormat="1" ht="36" x14ac:dyDescent="0.25">
      <c r="A153" s="57">
        <v>45719</v>
      </c>
      <c r="B153" s="58" t="s">
        <v>183</v>
      </c>
      <c r="C153" s="64" t="s">
        <v>158</v>
      </c>
      <c r="D153" s="59">
        <v>74.5</v>
      </c>
    </row>
    <row r="154" spans="1:4" s="13" customFormat="1" ht="36" x14ac:dyDescent="0.25">
      <c r="A154" s="57">
        <v>45719</v>
      </c>
      <c r="B154" s="58" t="s">
        <v>168</v>
      </c>
      <c r="C154" s="64" t="s">
        <v>159</v>
      </c>
      <c r="D154" s="59">
        <v>1313</v>
      </c>
    </row>
    <row r="155" spans="1:4" s="13" customFormat="1" ht="36" x14ac:dyDescent="0.25">
      <c r="A155" s="57">
        <v>45719</v>
      </c>
      <c r="B155" s="58" t="s">
        <v>169</v>
      </c>
      <c r="C155" s="64" t="s">
        <v>160</v>
      </c>
      <c r="D155" s="59">
        <v>518</v>
      </c>
    </row>
    <row r="156" spans="1:4" s="13" customFormat="1" ht="36" x14ac:dyDescent="0.25">
      <c r="A156" s="57">
        <v>45719</v>
      </c>
      <c r="B156" s="58" t="s">
        <v>167</v>
      </c>
      <c r="C156" s="64" t="s">
        <v>161</v>
      </c>
      <c r="D156" s="59">
        <v>125</v>
      </c>
    </row>
    <row r="157" spans="1:4" s="13" customFormat="1" ht="48" x14ac:dyDescent="0.25">
      <c r="A157" s="57">
        <v>45719</v>
      </c>
      <c r="B157" s="58" t="s">
        <v>200</v>
      </c>
      <c r="C157" s="64" t="s">
        <v>162</v>
      </c>
      <c r="D157" s="59">
        <v>115</v>
      </c>
    </row>
    <row r="158" spans="1:4" s="13" customFormat="1" ht="36" x14ac:dyDescent="0.25">
      <c r="A158" s="57">
        <v>45719</v>
      </c>
      <c r="B158" s="58" t="s">
        <v>170</v>
      </c>
      <c r="C158" s="64" t="s">
        <v>163</v>
      </c>
      <c r="D158" s="59">
        <v>118</v>
      </c>
    </row>
    <row r="159" spans="1:4" s="13" customFormat="1" ht="36" x14ac:dyDescent="0.25">
      <c r="A159" s="57">
        <v>45719</v>
      </c>
      <c r="B159" s="58" t="s">
        <v>198</v>
      </c>
      <c r="C159" s="64" t="s">
        <v>164</v>
      </c>
      <c r="D159" s="59">
        <v>476</v>
      </c>
    </row>
    <row r="160" spans="1:4" s="13" customFormat="1" ht="36" x14ac:dyDescent="0.25">
      <c r="A160" s="57">
        <v>45719</v>
      </c>
      <c r="B160" s="58" t="s">
        <v>170</v>
      </c>
      <c r="C160" s="64" t="s">
        <v>165</v>
      </c>
      <c r="D160" s="59">
        <v>133</v>
      </c>
    </row>
    <row r="161" spans="1:4" s="13" customFormat="1" ht="15.75" thickBot="1" x14ac:dyDescent="0.3">
      <c r="A161" s="53"/>
      <c r="B161" s="54"/>
      <c r="C161" s="55" t="s">
        <v>10</v>
      </c>
      <c r="D161" s="60">
        <f>SUM(D150:D160)</f>
        <v>25679.309999999998</v>
      </c>
    </row>
    <row r="162" spans="1:4" s="13" customFormat="1" ht="12" customHeight="1" x14ac:dyDescent="0.25">
      <c r="A162" s="15"/>
      <c r="B162" s="29"/>
      <c r="C162" s="30"/>
      <c r="D162" s="42"/>
    </row>
    <row r="163" spans="1:4" x14ac:dyDescent="0.25">
      <c r="A163" s="8" t="s">
        <v>28</v>
      </c>
      <c r="B163"/>
      <c r="D163" s="7"/>
    </row>
    <row r="164" spans="1:4" ht="15.75" thickBot="1" x14ac:dyDescent="0.3">
      <c r="A164" s="9"/>
      <c r="B164" s="10"/>
      <c r="C164" s="6"/>
      <c r="D164" s="11"/>
    </row>
    <row r="165" spans="1:4" ht="15.75" thickBot="1" x14ac:dyDescent="0.3">
      <c r="A165" s="35"/>
      <c r="B165" s="10"/>
      <c r="C165" s="6"/>
      <c r="D165" s="43"/>
    </row>
    <row r="169" spans="1:4" x14ac:dyDescent="0.25">
      <c r="A169" s="37" t="s">
        <v>14</v>
      </c>
    </row>
    <row r="170" spans="1:4" x14ac:dyDescent="0.25">
      <c r="A170" s="37"/>
      <c r="B170" s="17"/>
      <c r="C170" s="17"/>
      <c r="D170" s="45"/>
    </row>
    <row r="171" spans="1:4" x14ac:dyDescent="0.25">
      <c r="A171" s="73" t="s">
        <v>24</v>
      </c>
      <c r="B171" s="73"/>
      <c r="C171" s="17"/>
      <c r="D171" s="45"/>
    </row>
    <row r="172" spans="1:4" x14ac:dyDescent="0.25">
      <c r="A172" s="75" t="s">
        <v>19</v>
      </c>
      <c r="B172" s="75"/>
      <c r="C172" s="16" t="s">
        <v>23</v>
      </c>
      <c r="D172" s="46"/>
    </row>
    <row r="173" spans="1:4" x14ac:dyDescent="0.25">
      <c r="A173" s="38"/>
      <c r="B173" s="23"/>
      <c r="C173" s="73" t="s">
        <v>20</v>
      </c>
      <c r="D173" s="73"/>
    </row>
    <row r="174" spans="1:4" x14ac:dyDescent="0.25">
      <c r="A174" s="38"/>
      <c r="B174" s="23"/>
      <c r="C174" s="73" t="s">
        <v>21</v>
      </c>
      <c r="D174" s="73"/>
    </row>
    <row r="175" spans="1:4" x14ac:dyDescent="0.25">
      <c r="A175" s="38"/>
      <c r="B175" s="23"/>
      <c r="C175" s="75"/>
      <c r="D175" s="75"/>
    </row>
    <row r="176" spans="1:4" x14ac:dyDescent="0.25">
      <c r="A176" s="38"/>
      <c r="B176" s="23"/>
      <c r="C176" s="23"/>
      <c r="D176" s="47"/>
    </row>
    <row r="177" spans="1:4" x14ac:dyDescent="0.25">
      <c r="A177" s="36" t="s">
        <v>12</v>
      </c>
    </row>
    <row r="178" spans="1:4" ht="31.9" customHeight="1" x14ac:dyDescent="0.25">
      <c r="A178" s="74" t="s">
        <v>25</v>
      </c>
      <c r="B178" s="74"/>
      <c r="C178" s="74"/>
      <c r="D178" s="74"/>
    </row>
    <row r="180" spans="1:4" x14ac:dyDescent="0.25">
      <c r="A180" s="39"/>
      <c r="B180" s="14"/>
    </row>
    <row r="181" spans="1:4" x14ac:dyDescent="0.25">
      <c r="A181" s="39"/>
      <c r="B181" s="14"/>
    </row>
  </sheetData>
  <mergeCells count="11">
    <mergeCell ref="A2:D2"/>
    <mergeCell ref="A1:D1"/>
    <mergeCell ref="A171:B171"/>
    <mergeCell ref="A178:D178"/>
    <mergeCell ref="C173:D173"/>
    <mergeCell ref="C175:D175"/>
    <mergeCell ref="A172:B172"/>
    <mergeCell ref="A10:D10"/>
    <mergeCell ref="A3:D3"/>
    <mergeCell ref="C174:D174"/>
    <mergeCell ref="A11:D11"/>
  </mergeCells>
  <printOptions horizontalCentered="1"/>
  <pageMargins left="0.39370078740157483" right="0.39370078740157483" top="0.39370078740157483" bottom="0" header="0.31496062992125984" footer="0.11811023622047245"/>
  <pageSetup scale="64" orientation="portrait" r:id="rId1"/>
  <headerFooter>
    <oddFooter>&amp;CPágina &amp;P de &amp;N</oddFooter>
  </headerFooter>
  <rowBreaks count="6" manualBreakCount="6">
    <brk id="41" max="3" man="1"/>
    <brk id="68" max="3" man="1"/>
    <brk id="93" max="3" man="1"/>
    <brk id="121" max="3" man="1"/>
    <brk id="149" max="3" man="1"/>
    <brk id="169" min="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K28"/>
  <sheetViews>
    <sheetView showGridLines="0" view="pageBreakPreview" zoomScaleNormal="100" zoomScaleSheetLayoutView="100" workbookViewId="0">
      <selection activeCell="C8" sqref="C8"/>
    </sheetView>
  </sheetViews>
  <sheetFormatPr baseColWidth="10" defaultColWidth="9.140625" defaultRowHeight="15" x14ac:dyDescent="0.25"/>
  <cols>
    <col min="1" max="1" width="14.7109375" customWidth="1"/>
    <col min="2" max="2" width="28.85546875" style="2" customWidth="1"/>
    <col min="3" max="3" width="80.42578125" customWidth="1"/>
    <col min="4" max="4" width="15.85546875" customWidth="1"/>
  </cols>
  <sheetData>
    <row r="1" spans="1:11" ht="15.75" x14ac:dyDescent="0.25">
      <c r="A1" s="70" t="s">
        <v>0</v>
      </c>
      <c r="B1" s="71"/>
      <c r="C1" s="71"/>
      <c r="D1" s="72"/>
      <c r="E1" s="1"/>
      <c r="F1" s="1"/>
      <c r="G1" s="1"/>
      <c r="H1" s="1"/>
      <c r="I1" s="1"/>
      <c r="J1" s="1"/>
      <c r="K1" s="1"/>
    </row>
    <row r="2" spans="1:11" ht="15.75" x14ac:dyDescent="0.25">
      <c r="A2" s="67" t="s">
        <v>1</v>
      </c>
      <c r="B2" s="68"/>
      <c r="C2" s="68"/>
      <c r="D2" s="69"/>
      <c r="E2" s="1"/>
      <c r="F2" s="1"/>
      <c r="G2" s="1"/>
      <c r="H2" s="1"/>
      <c r="I2" s="1"/>
      <c r="J2" s="1"/>
      <c r="K2" s="1"/>
    </row>
    <row r="3" spans="1:11" ht="15.75" x14ac:dyDescent="0.25">
      <c r="A3" s="67" t="s">
        <v>2</v>
      </c>
      <c r="B3" s="68"/>
      <c r="C3" s="68"/>
      <c r="D3" s="69"/>
      <c r="E3" s="1"/>
      <c r="F3" s="1"/>
      <c r="G3" s="1"/>
      <c r="H3" s="1"/>
      <c r="I3" s="1"/>
      <c r="J3" s="1"/>
      <c r="K3" s="1"/>
    </row>
    <row r="4" spans="1:11" x14ac:dyDescent="0.25">
      <c r="A4" s="8"/>
      <c r="D4" s="7"/>
    </row>
    <row r="5" spans="1:11" x14ac:dyDescent="0.25">
      <c r="A5" s="8"/>
      <c r="D5" s="7"/>
    </row>
    <row r="6" spans="1:11" ht="15.75" x14ac:dyDescent="0.25">
      <c r="A6" s="12" t="s">
        <v>3</v>
      </c>
      <c r="D6" s="7"/>
    </row>
    <row r="7" spans="1:11" ht="15.75" x14ac:dyDescent="0.25">
      <c r="A7" s="12" t="s">
        <v>5</v>
      </c>
      <c r="D7" s="7"/>
    </row>
    <row r="8" spans="1:11" ht="15.75" x14ac:dyDescent="0.25">
      <c r="A8" s="12" t="s">
        <v>4</v>
      </c>
      <c r="D8" s="7"/>
    </row>
    <row r="9" spans="1:11" x14ac:dyDescent="0.25">
      <c r="A9" s="8"/>
      <c r="D9" s="7"/>
    </row>
    <row r="10" spans="1:11" ht="15.75" x14ac:dyDescent="0.25">
      <c r="A10" s="76" t="s">
        <v>26</v>
      </c>
      <c r="B10" s="77"/>
      <c r="C10" s="77"/>
      <c r="D10" s="78"/>
    </row>
    <row r="11" spans="1:11" ht="15.75" x14ac:dyDescent="0.25">
      <c r="A11" s="79" t="s">
        <v>27</v>
      </c>
      <c r="B11" s="80"/>
      <c r="C11" s="80"/>
      <c r="D11" s="81"/>
    </row>
    <row r="12" spans="1:11" ht="15.75" thickBot="1" x14ac:dyDescent="0.3">
      <c r="A12" s="24"/>
      <c r="D12" s="7"/>
    </row>
    <row r="13" spans="1:11" ht="26.25" thickBot="1" x14ac:dyDescent="0.3">
      <c r="A13" s="4" t="s">
        <v>15</v>
      </c>
      <c r="B13" s="51" t="s">
        <v>16</v>
      </c>
      <c r="C13" s="4" t="s">
        <v>8</v>
      </c>
      <c r="D13" s="50" t="s">
        <v>9</v>
      </c>
    </row>
    <row r="14" spans="1:11" ht="24" x14ac:dyDescent="0.25">
      <c r="A14" s="56" t="s">
        <v>209</v>
      </c>
      <c r="B14" s="48" t="s">
        <v>207</v>
      </c>
      <c r="C14" s="48" t="s">
        <v>210</v>
      </c>
      <c r="D14" s="61">
        <v>87</v>
      </c>
    </row>
    <row r="15" spans="1:11" ht="36" x14ac:dyDescent="0.25">
      <c r="A15" s="56" t="s">
        <v>208</v>
      </c>
      <c r="B15" s="48" t="s">
        <v>207</v>
      </c>
      <c r="C15" s="48" t="s">
        <v>211</v>
      </c>
      <c r="D15" s="61">
        <v>113</v>
      </c>
    </row>
    <row r="16" spans="1:11" ht="20.25" customHeight="1" thickBot="1" x14ac:dyDescent="0.3">
      <c r="A16" s="28"/>
      <c r="B16" s="26"/>
      <c r="C16" s="27" t="s">
        <v>10</v>
      </c>
      <c r="D16" s="62">
        <f>SUM(D14:D15)</f>
        <v>200</v>
      </c>
    </row>
    <row r="17" spans="1:4" ht="25.5" customHeight="1" x14ac:dyDescent="0.25">
      <c r="A17" s="82"/>
      <c r="B17" s="82"/>
      <c r="C17" s="82"/>
      <c r="D17" s="82"/>
    </row>
    <row r="18" spans="1:4" x14ac:dyDescent="0.25">
      <c r="D18" s="5"/>
    </row>
    <row r="19" spans="1:4" ht="15" customHeight="1" x14ac:dyDescent="0.25">
      <c r="A19" s="16" t="s">
        <v>14</v>
      </c>
      <c r="B19" s="17"/>
      <c r="C19" s="17"/>
      <c r="D19" s="18"/>
    </row>
    <row r="20" spans="1:4" ht="20.45" customHeight="1" x14ac:dyDescent="0.25">
      <c r="A20" s="73" t="s">
        <v>24</v>
      </c>
      <c r="B20" s="73"/>
      <c r="C20" s="17"/>
      <c r="D20" s="18"/>
    </row>
    <row r="21" spans="1:4" x14ac:dyDescent="0.25">
      <c r="A21" s="75" t="s">
        <v>17</v>
      </c>
      <c r="B21" s="75"/>
      <c r="C21" s="23"/>
      <c r="D21" s="19"/>
    </row>
    <row r="22" spans="1:4" x14ac:dyDescent="0.25">
      <c r="A22" s="22"/>
      <c r="B22" s="22"/>
      <c r="C22" s="31" t="s">
        <v>22</v>
      </c>
      <c r="D22" s="17"/>
    </row>
    <row r="23" spans="1:4" x14ac:dyDescent="0.25">
      <c r="A23" s="22"/>
      <c r="B23" s="22"/>
      <c r="C23" s="17" t="s">
        <v>20</v>
      </c>
      <c r="D23" s="17"/>
    </row>
    <row r="24" spans="1:4" x14ac:dyDescent="0.25">
      <c r="A24" s="20"/>
      <c r="B24" s="21"/>
      <c r="C24" s="17" t="s">
        <v>21</v>
      </c>
      <c r="D24" s="16"/>
    </row>
    <row r="25" spans="1:4" x14ac:dyDescent="0.25">
      <c r="A25" s="25" t="s">
        <v>12</v>
      </c>
      <c r="C25" s="75"/>
      <c r="D25" s="75"/>
    </row>
    <row r="26" spans="1:4" x14ac:dyDescent="0.25">
      <c r="A26" s="25" t="s">
        <v>13</v>
      </c>
    </row>
    <row r="27" spans="1:4" x14ac:dyDescent="0.25">
      <c r="A27" s="25" t="s">
        <v>18</v>
      </c>
    </row>
    <row r="28" spans="1:4" x14ac:dyDescent="0.25">
      <c r="D28" s="5"/>
    </row>
  </sheetData>
  <mergeCells count="9">
    <mergeCell ref="C25:D25"/>
    <mergeCell ref="A1:D1"/>
    <mergeCell ref="A2:D2"/>
    <mergeCell ref="A3:D3"/>
    <mergeCell ref="A11:D11"/>
    <mergeCell ref="A17:D17"/>
    <mergeCell ref="A20:B20"/>
    <mergeCell ref="A21:B21"/>
    <mergeCell ref="A10:D10"/>
  </mergeCells>
  <printOptions horizontalCentered="1"/>
  <pageMargins left="0.23622047244094491" right="0.23622047244094491"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Viaticos interior</vt:lpstr>
      <vt:lpstr>Gastos 029</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2025-03-10T17:29:39Z</dcterms:modified>
</cp:coreProperties>
</file>