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50A6302-9CE0-40E1-8A72-039A4CE7527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interior'!$A$1:$D$116</definedName>
    <definedName name="_xlnm.Print_Area" localSheetId="1">'Gastos 029'!$A$1:$D$31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9" i="1" l="1"/>
  <c r="D41" i="1" l="1"/>
  <c r="D42" i="1" s="1"/>
  <c r="D68" i="1" s="1"/>
  <c r="D69" i="1" s="1"/>
  <c r="D93" i="1" s="1"/>
  <c r="D94" i="1" s="1"/>
  <c r="D20" i="11" l="1"/>
</calcChain>
</file>

<file path=xl/sharedStrings.xml><?xml version="1.0" encoding="utf-8"?>
<sst xmlns="http://schemas.openxmlformats.org/spreadsheetml/2006/main" count="226" uniqueCount="168">
  <si>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</si>
  <si>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</si>
  <si>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</si>
  <si>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</si>
  <si>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</si>
  <si>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</si>
  <si>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</si>
  <si>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</si>
  <si>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</si>
  <si>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</si>
  <si>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</si>
  <si>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</si>
  <si>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</si>
  <si>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</si>
  <si>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t>HECHO POR:</t>
  </si>
  <si>
    <t>DOCUMENTO</t>
  </si>
  <si>
    <t>NOMBRE DEL CONTRATISTA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</si>
  <si>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</si>
  <si>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</si>
  <si>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</si>
  <si>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Lic. José Pedro Montenegro Santos</t>
  </si>
  <si>
    <t>Coordinador de Administración Financiera</t>
  </si>
  <si>
    <t xml:space="preserve">                          Vo.Bo.</t>
  </si>
  <si>
    <t xml:space="preserve">                                     Vo.Bo.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</si>
  <si>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</si>
  <si>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</si>
  <si>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PAGO DE RECONOCIMIENTO DE GASTOS POR SERVICIOS PRESTADOS A PERSONAL 029</t>
  </si>
  <si>
    <t>MARGARITA DE JESUS  GARCIA CANTE</t>
  </si>
  <si>
    <t>ANA MARIA  PEREZ CARRANZA</t>
  </si>
  <si>
    <t>GRECIA AZUCENA  LOPEZ MONZON</t>
  </si>
  <si>
    <t>EDITH ALICIA  ERAZO BAUTISTA DE LEIVA</t>
  </si>
  <si>
    <t>ANA LUCRECIA  MORENO TIJERINO</t>
  </si>
  <si>
    <t>LUIS ALFREDO  RAMIREZ VASQUEZ</t>
  </si>
  <si>
    <t>CARMEN MARIA  CORRALES VALENZUELA</t>
  </si>
  <si>
    <t>MANUEL ROBERTO  SANCHEZ RAVANALES</t>
  </si>
  <si>
    <t>MELVIN RODOLFO  VASQUEZ OSORIO</t>
  </si>
  <si>
    <t>AMANDITA PONTAZA SOLER</t>
  </si>
  <si>
    <t>JUAN JOSE  SANCHEZ TEJEDA</t>
  </si>
  <si>
    <t>MABELIN LISSETH  SILVA SANDOVAL</t>
  </si>
  <si>
    <t>MIRIAM AZUCENA  PINEDA CARIAS</t>
  </si>
  <si>
    <t>MIRNA JEANETH  YUPE AQUIL</t>
  </si>
  <si>
    <t>GUILLERMO   ESPAÑA MONTES DE OCA</t>
  </si>
  <si>
    <t>HECTOR AUGUSTO  DIONICIO GODINEZ</t>
  </si>
  <si>
    <t>ALMA JULIETA  ROSALES ORELLANA</t>
  </si>
  <si>
    <t>LUISA FERNANDA  LOPEZ MONZON</t>
  </si>
  <si>
    <t>LAURA MARINA GARCIA ZAPETA</t>
  </si>
  <si>
    <t>DEYANIRA ANA MARIA ORELLANA PINEDA</t>
  </si>
  <si>
    <t>BRYAN GUILLERMO HERNANDEZ SANTOS</t>
  </si>
  <si>
    <t>LUIS LENIN  MORALES CHAVEZ</t>
  </si>
  <si>
    <t>CELIA VANESSA  RIVAS DOMINGUEZ</t>
  </si>
  <si>
    <t>KATHYA JUNIETH VANEGAS MORAZAN</t>
  </si>
  <si>
    <t>DIANA LUCRECIA  PEREZ AMAYA</t>
  </si>
  <si>
    <t>MADELINE GUISEL  MARROQUIN DE LEON</t>
  </si>
  <si>
    <t>VAN</t>
  </si>
  <si>
    <t>VIENEN</t>
  </si>
  <si>
    <t xml:space="preserve">VAN </t>
  </si>
  <si>
    <t>LOYDA RAQUEL MEJÍA MONTEPEQUE</t>
  </si>
  <si>
    <t>MARZO 2025</t>
  </si>
  <si>
    <t>VIÁTICOS POR COMISIÓN A JALAPA, JALAPA EL (LOS) DIA (S) 13 AL 13  DE FEBRERO DEL 2025 CON EL OBJETIVO DE TRASLADO DE PROFESIONALES; SEGÚN NOMBRAMIENTO No. CNA-SGYT-124-2025</t>
  </si>
  <si>
    <t>VIÁTICOS POR COMISIÓN A CHIMALTENANGO, ZARAGOZA EL (LOS) DIA (S) 14 AL 14  DE FEBRERO DEL 2025 CON EL OBJETIVO DE TRASLADO DE PROFESIONALES; SEGÚN NOMBRAMIENTO No. CNA-SGYT-129-2025</t>
  </si>
  <si>
    <t>VIÁTICOS POR COMISIÓN A SACATEPÉQUEZ, SAN LUCAS SACATEPÉQUEZ EL (LOS) DIA (S) 17 AL 17  DE FEBRERO DEL 2025 CON EL OBJETIVO DE TRASLADO DE PROFESIONALES; SEGÚN NOMBRAMIENTO No. CNA-SGYT-143-2025</t>
  </si>
  <si>
    <t>VIÁTICOS POR COMISIÓN A JALAPA, MONJAS JALAPA EL (LOS) DIA (S) 13 AL 13  DE FEBRERO DEL 2025 CON EL OBJETIVO DE SEGUIMIENTO POS ADOPTIVO CNA-DA-023-2020; SEGÚN NOMBRAMIENTO No. CNA-SUFA-65-2025</t>
  </si>
  <si>
    <t>VIÁTICOS POR COMISIÓN A CHIMALTENANGO, ZARAGOZA EL (LOS) DIA (S) 14 AL 14  DE FEBRERO DEL 2025 CON EL OBJETIVO DE REALIZAR EL PROYECTO DE ADOLESCENTE CNA-DA-106-2024; SEGÚN NOMBRAMIENTO No. CNA-SUAN-21-2025</t>
  </si>
  <si>
    <t>VIÁTICOS POR COMISIÓN A QUETZALTENANGO, QUETZALTENANGO EL (LOS) DIA (S) 25 AL 25  DE FEBRERO DEL 2025 CON EL OBJETIVO DE EVALUACION INTEGRAL EXPEDIENTE CNA-DA-011-2025; SEGÚN NOMBRAMIENTO No. CNA-CEM-148-2025</t>
  </si>
  <si>
    <t>VIÁTICOS POR COMISIÓN A GUATEMALA, GUATEMALA EL (LOS) DIA (S) 21 AL 21  DE FEBRERO DEL 2025 CON EL OBJETIVO DE ACTIVIDAD SEDE CENTRAL CNA; SEGÚN NOMBRAMIENTO No. CNA-SUFB-73-2025</t>
  </si>
  <si>
    <t>VIÁTICOS POR COMISIÓN A CHIMALTENANGO, SAN ANDRES ITZAPA EL (LOS) DIA (S) 18 AL 18  DE FEBRERO DEL 2025 CON EL OBJETIVO DE REALIZAR EVALUACION INTEGRAL DE HERMANOS EXPEDIENTE CNA-DA-117-2024; SEGÚN NOMBRAMIENTO No. CNA-CEM-125-2025</t>
  </si>
  <si>
    <t>VIÁTICOS POR COMISIÓN A CHIQUIMULA, JOCOTÁN EL (LOS) DIA (S) 17 AL 18  DE FEBRERO DEL 2025 CON EL OBJETIVO DE SUPERVISION HOGAR ALDEA INFANTILES S.A. EM-EP002-2009-C; SEGÚN NOMBRAMIENTO No. CNA-SACHPOI-103-2025</t>
  </si>
  <si>
    <t>VIÁTICOS POR COMISIÓN A CHIQUIMULA, JOCOTÁN EL (LOS) DIA (S) 17 AL 18  DE FEBRERO DEL 2025 CON EL OBJETIVO DE SUPERVISION HOGAR ALDEA INFANTILES S.A. EM-EP002-2009-C; SEGÚN NOMBRAMIENTO No. CNA-SACHPOI-102-2025</t>
  </si>
  <si>
    <t>VIÁTICOS POR COMISIÓN A SUCHITEPEQUEZ, SAN MARCOS EL (LOS) DIA (S) 12 AL 13  DE FEBRERO DEL 2025 CON EL OBJETIVO DE ABORDAJE ORDEN DE JUEZ CNA-FB-018-2025, CNA-FB-014-2025, ADN Y TOMA DE FOTOGRAFIAS; SEGÚN NOMBRAMIENTO No. CNA-SUFB-48-2025</t>
  </si>
  <si>
    <t>VIÁTICOS POR COMISIÓN A SAN MARCOS, SAN MARCOS EL (LOS) DIA (S) 12 AL 13  DE FEBRERO DEL 2025 CON EL OBJETIVO DE ABORDAJE ORDEN DE JUEZ CNA-FB-018-2025, CNA-FB-014-2025, ADN Y TOMA DE FOTOGRAFIAS; SEGÚN NOMBRAMIENTO No. CNA-SUFB-47-2025</t>
  </si>
  <si>
    <t>VIÁTICOS POR COMISIÓN A HUEHUETENANGO, HUEHUETENANGO EL (LOS) DIA (S) 12 AL 13  DE FEBRERO DEL 2025 CON EL OBJETIVO DE SUPERVISION AL HOGAR FUNDACION SALVACIÓN; SEGÚN NOMBRAMIENTO No. CNA-SACHPOI-86-2025</t>
  </si>
  <si>
    <t>VIÁTICOS POR COMISIÓN A HUEHUETENANGO, HUEHUETENANGO EL (LOS) DIA (S) 12 AL 13  DE FEBRERO DEL 2025 CON EL OBJETIVO DE SUPERVISION AL HOGAR FUNDACION SALVACIÓN; SEGÚN NOMBRAMIENTO No. CNA-SACHPOI-85-2025</t>
  </si>
  <si>
    <t>VIÁTICOS POR COMISIÓN A ZACAPA, ZACAPA EL (LOS) DIA (S) 11 AL 12  DE FEBRERO DEL 2025 CON EL OBJETIVO DE SUPERVISION AL HOGAR DEPARTAMENTO DE PROTECCIÓN ESPECIAL PRIMERA INFANCIA; SEGÚN NOMBRAMIENTO No. CNA-SACHPOI-89-2025</t>
  </si>
  <si>
    <t>VIÁTICOS POR COMISIÓN A SUCHITEPEQUEZ, SAN JOSE EL IDOLO EL (LOS) DIA (S) 11 AL 11  DE FEBRERO DEL 2025 CON EL OBJETIVO DE BUSQUEDA DE ORIGENES EXP CNA-BO-017-2022; SEGÚN NOMBRAMIENTO No. CNA-SUFB-43-2025</t>
  </si>
  <si>
    <t>VIÁTICOS POR COMISIÓN A HUEHUETENANGO, SOLOLA EL (LOS) DIA (S) 17 AL 18  DE FEBRERO DEL 2025 CON EL OBJETIVO DE TRASLADO DE PROFESIONALES; SEGÚN NOMBRAMIENTO No. CNA-SGYT-137-2025</t>
  </si>
  <si>
    <t>VIÁTICOS POR COMISIÓN A QUETAZALTENANGO, QUETZALTENANGO EL (LOS) DIA (S) 11 AL 14  DE FEBRERO DEL 2025 CON EL OBJETIVO DE 2 ORIENTACIONES DE EXPEDIENTES CNA-FB-234-2024, CNAF-14-2025; SEGÚN NOMBRAMIENTO No. CNA-SUFB-50-2025</t>
  </si>
  <si>
    <t>VIÁTICOS POR COMISIÓN A QUETAZALTENANGO, QUETZALTENANGO EL (LOS) DIA (S) 26 AL 26  DE FEBRERO DEL 2025 CON EL OBJETIVO DE CAPACITACION A HOGAR DEPARTAMENTO DE ATENCION Y NIÑEZ VICTIMAS DE VIOLENCIA SEXUAL; SEGÚN NOMBRAMIENTO No. CNA-SACHPOI-117-2025</t>
  </si>
  <si>
    <t>VIÁTICOS POR COMISIÓN A QUETAZALTENANGO, QUETZALTENANGO EL (LOS) DIA (S) 26 AL 26  DE FEBRERO DEL 2025 CON EL OBJETIVO DE CAPACITACION A HOGAR DEPARTAMENTO DE ATENCION Y NIÑEZ VICTIMAS DE VIOLENCIA SEXUAL; SEGÚN NOMBRAMIENTO No. CNA-CEM-144-2025</t>
  </si>
  <si>
    <t>VIÁTICOS POR COMISIÓN A ESCUINTLA, ESCUINTLA EL (LOS) DIA (S) 25 AL 25  DE FEBRERO DEL 2025 CON EL OBJETIVO DE CAPACITACION A HOGAR DEPARTAMENTO DE ATENCION Y NIÑEZ VICTIMAS DE VIOLENCIA SEXUAL; SEGÚN NOMBRAMIENTO No. CNA-SACHPOI-125-2025</t>
  </si>
  <si>
    <t>VIÁTICOS POR COMISIÓN A ESCUINTLA, ESCUINTLA EL (LOS) DIA (S) 25 AL 25  DE FEBRERO DEL 2025 CON EL OBJETIVO DE SUPERVISION AL HOGAR PROGRAMA ESPECIALIZADO PARA NIÑEZ Y ADOLESCENCIA DE VIOLENCIA SEXUAL; SEGÚN NOMBRAMIENTO No. CNA-SACHPOI-124-2025</t>
  </si>
  <si>
    <t>VIÁTICOS POR COMISIÓN A QUETZALTENANGO, QUETZALTENANGO EL (LOS) DIA (S) 25 AL 25  DE FEBRERO DEL 2025 CON EL OBJETIVO DE EVALUACION INTEGRAL DE LA NIÑA EXPEDIENTE CNA-DA-011-2025; SEGÚN NOMBRAMIENTO No. CNA-CEM-147-2025</t>
  </si>
  <si>
    <t>VIÁTICOS POR COMISIÓN A SOLOLÁ, SOLOLÁ EL (LOS) DIA (S) 25 AL 26  DE FEBRERO DEL 2025 CON EL OBJETIVO DE SEGUIMIENTO PSICOSOCIAL EXPEDIENTE CNA-DA-070-2024; SEGÚN NOMBRAMIENTO No. CNA-SACHPOI-123-2025</t>
  </si>
  <si>
    <t>VIÁTICOS POR COMISIÓN A QUETZALTENAGNO, QUETZALTENANGO EL (LOS) DIA (S) 24 AL 24  DE FEBRERO DEL 2025 CON EL OBJETIVO DE EVALUACION PSICOSOCIAL PARA SOLICITUD  DE ADOPCION; SEGÚN NOMBRAMIENTO No. CNA-SUFA-99-2025</t>
  </si>
  <si>
    <t>VIÁTICOS POR COMISIÓN A QUETZALTENAGNO, QUETZALTENANGO EL (LOS) DIA (S) 24 AL 24  DE FEBRERO DEL 2025 CON EL OBJETIVO DE EVALUACION PSICOSOCIAL PARA SOLICITUD  DE ADOPCION; SEGÚN NOMBRAMIENTO No. CNA-SUFA-100-2025</t>
  </si>
  <si>
    <t>VIÁTICOS POR COMISIÓN A GUATEMALA, GUATEMALA EL (LOS) DIA (S) 21 AL 21  DE FEBRERO DEL 2025 CON EL OBJETIVO DE ASITENCIA TALLER MOTIVACIONAL REGALANDO SONRISAS; SEGÚN NOMBRAMIENTO No. CNA-SACHPOI-108-2025</t>
  </si>
  <si>
    <t>ERICK SAMUEL  PARRILLA MOLINA</t>
  </si>
  <si>
    <t>ELSA SUSANA  MORALES ARIAS</t>
  </si>
  <si>
    <t>MARIA JOSE ANLEU DIAZ</t>
  </si>
  <si>
    <t>JULIA ELISA  SIGUENZA RUIZ</t>
  </si>
  <si>
    <t>BEATRIZ ESPERANZA SELVA BARRIOS</t>
  </si>
  <si>
    <t>LILIAN ARCELLY PINEDA CONTRERAS</t>
  </si>
  <si>
    <t>CINDY BETZABELT CORONADO JEREZ</t>
  </si>
  <si>
    <t>GUILLERMO ESPAÑA MONTES DE OCA</t>
  </si>
  <si>
    <t>DELMI MARLENI  PACHECO HERRERA</t>
  </si>
  <si>
    <t>JOSUÉ DANIEL MONROY JARAMILLO </t>
  </si>
  <si>
    <t>EDITH ALICIA ERAZO BAUTISTA DE LEIVA</t>
  </si>
  <si>
    <t>VIÁTICOS POR COMISIÓN A JALAPA, JALAPA EL (LOS) DIA (S) 20 AL 20  DE FEBRERO DEL 2025 CON EL OBJETIVO DE AUDIENCIA ECHOS DE CONOCIMIENTO CARPETA JUDICIAL 21006-2023-01893; SEGÚN NOMBRAMIENTO No. CNA-CEM-131-2025</t>
  </si>
  <si>
    <t>VIÁTICOS POR COMISIÓN A QUETZALTENANGO, QUETZALTENANGO EL (LOS) DIA (S) 19 AL 19  DE FEBRERO DEL 2025 CON EL OBJETIVO DE REALIZAR PRIMER ENCUENTRO CNA-DA-060-2024; SEGÚN NOMBRAMIENTO No. CNA-CEM-118-2025</t>
  </si>
  <si>
    <t>VIÁTICOS POR COMISIÓN A CHIMALTENANGO, CHIMALTENANGO EL (LOS) DIA (S) 18 AL 18  DE FEBRERO DEL 2025 CON EL OBJETIVO DE REALIZAR EVALUACION INTEGRAL DE HERMANOS EXP CNA-DA-117-2024; SEGÚN NOMBRAMIENTO No. CNA-CEM-127-2025</t>
  </si>
  <si>
    <t>VIÁTICOS POR COMISIÓN A SACATEPEQUEZ, SAN LUCAS SACATEPEQUEZ EL (LOS) DIA (S) 4 AL 4  DE MARZO DEL 2025 CON EL OBJETIVO DE TRASLADO DE PROFESIONALES; SEGÚN NOMBRAMIENTO No. CNA-SGYT-194-2025</t>
  </si>
  <si>
    <t>VIÁTICOS POR COMISIÓN A SACATEPEQUEZ, SAN LUCAS SACATEPEQUEZ EL (LOS) DIA (S) 4 AL 4  DE MARZO DEL 2025 CON EL OBJETIVO DE BUSQUEDA DE PROGENITORES EXPEDIENTE CNA-FB-033-2025 Y CNA-FB-034-2025; SEGÚN NOMBRAMIENTO No. CNA-SUFB-99-2025</t>
  </si>
  <si>
    <t>VIÁTICOS POR COMISIÓN A ZACAPA, TECULUTAN EL (LOS) DIA (S) 4 AL 4  DE MARZO DEL 2025 CON EL OBJETIVO DE ENCUENTRO DE BUSQUEDA DE ORIGENES CNA-BO-29-2023; SEGÚN NOMBRAMIENTO No. CNA-SUFB-96-2025</t>
  </si>
  <si>
    <t>VIÁTICOS POR COMISIÓN A SACATEPEQUEZ, SUMPANGO EL (LOS) DIA (S) 3 AL 3  DE MARZO DEL 2025 CON EL OBJETIVO DE EVALUACIÓN INTEGRAL DEL NIÑO EXPEDINETE CNA-DA-001-2025; SEGÚN NOMBRAMIENTO No. CNA-CEM-170-2025</t>
  </si>
  <si>
    <t>VIÁTICOS POR COMISIÓN A CHIMALTENGO, QUETZALTENANGO EL (LOS) DIA (S) 3 AL 4  DE MARZO DEL 2025 CON EL OBJETIVO DE INICIO DE CONVIVENCIA DEL NNA CON EXPEDIENTE CNA-CEM-189-2025; SEGÚN NOMBRAMIENTO No. CNA-CEM-189-2025</t>
  </si>
  <si>
    <t>VIÁTICOS POR COMISIÓN A QUETZALTENANGO, LA ESPERANZA EL (LOS) DIA (S) 3 AL 4  DE MARZO DEL 2025 CON EL OBJETIVO DE EVALUACION INTEGRAL CNA-DA-130-2024 Y CNA-DA-007-2025; SEGÚN NOMBRAMIENTO No. CNA-CEM-185-2025</t>
  </si>
  <si>
    <t>VIÁTICOS POR COMISIÓN A SACATEPEQUEZ, CIUDAD VIEJA EL (LOS) DIA (S) 3 AL 3  DE MARZO DEL 2025 CON EL OBJETIVO DE SUPERVISION AL HOGAR DE NIÑO, CNA-EM-EP001-2020; SEGÚN NOMBRAMIENTO No. CNA-SACHPOI-129-2025</t>
  </si>
  <si>
    <t>VIÁTICOS POR COMISIÓN A SACATEPEQUEZ, SUMPANGO EL (LOS) DIA (S) 3 AL 3  DE MARZO DEL 2025 CON EL OBJETIVO DE EVALUACION INTEGRAL NIÑOS EXP CN-DA-001-2025; SEGÚN NOMBRAMIENTO No. CNA-CEM-168-2025</t>
  </si>
  <si>
    <t>VIÁTICOS POR COMISIÓN A SACATEPEQUEZ, SUMPANGO EL (LOS) DIA (S) 3 AL 3  DE MARZO DEL 2025 CON EL OBJETIVO DE SUPERVISION AL HOGAR ALDEA DE NIÑOS CNA-EM-EP001-2020; SEGÚN NOMBRAMIENTO No. CNA-SACHPOI-128-2025</t>
  </si>
  <si>
    <t>VIÁTICOS POR COMISIÓN A ESCUINTLA, ESCUINTLA EL (LOS) DIA (S) 3 AL 3  DE MARZO DEL 2025 CON EL OBJETIVO DE BUSQUEDA PARA ORIENTACIÓN DE PROGENITORES EXP CNA-FB-030-2025; SEGÚN NOMBRAMIENTO No. CNA-SUFB-82-2025</t>
  </si>
  <si>
    <t>VIÁTICOS POR COMISIÓN A QUETZALTENANGO, CAJOLA EL (LOS) DIA (S) 28 AL 28  DE FEBRERO DEL 2025 CON EL OBJETIVO DE REVALUACION INTEGRAL CNA-DA-023-2024; SEGÚN NOMBRAMIENTO No. CNA-CEM-154-2025</t>
  </si>
  <si>
    <t>VIÁTICOS POR COMISIÓN A QUETZALTENANGO, CAJOLA EL (LOS) DIA (S) 28 AL 28  DE FEBRERO DEL 2025 CON EL OBJETIVO DE REVALUACION INTEGRAL CNA-DA-023-2024; SEGÚN NOMBRAMIENTO No. CNA-CEM-153-2025</t>
  </si>
  <si>
    <t>VIÁTICOS POR COMISIÓN A CHIMALTENANGO, CHIMALTENANGO EL (LOS) DIA (S) 28 AL 28  DE FEBRERO DEL 2025 CON EL OBJETIVO DE PRIMER ENCUENTRO DE LA NIÑA CNA-DA-115-2024; SEGÚN NOMBRAMIENTO No. CNA-CEM-151-2025</t>
  </si>
  <si>
    <t>VIÁTICOS POR COMISIÓN A PETEN, POPTUN EL (LOS) DIA (S) 26 AL 28  DE FEBRERO DEL 2025 CON EL OBJETIVO DE BUSQUEDA PADREAS BIOLOGICOS CNA-FB-038-2024; SEGÚN NOMBRAMIENTO No. CNA-SUFB-79-2025</t>
  </si>
  <si>
    <t>VIÁTICOS POR COMISIÓN A QUETZALTENANGO, CAJOLA EL (LOS) DIA (S) 28 AL 28  DE FEBRERO DEL 2025 CON EL OBJETIVO DE REVALUACION INTEGRAL CNA-DA-023-2024; SEGÚN NOMBRAMIENTO No. CNA-CEM-152-2025</t>
  </si>
  <si>
    <t>VIÁTICOS POR COMISIÓN A QUETZALTENANGO, RETALHULEHU,  EL (LOS) DIA (S) 28 AL 28  DE FEBRERO DEL 2025 CON EL OBJETIVO DE ACOMPAÑAR Y GESTIONAR ACCIONES ADMINISTRATIVAS PERSONAL SEDE QUETZALTENANGO; SEGÚN NOMBRAMIENTO No. CNA-CEM-178-2025</t>
  </si>
  <si>
    <t>VIÁTICOS POR COMISIÓN A JUTIAPA, JUTIAPA EL (LOS) DIA (S) 6 AL 6  DE MARZO DEL 2025 CON EL OBJETIVO DE ASESORIA Y EVALUACIÓN EXPEDIENTE CNA-AN-0182025; SEGÚN NOMBRAMIENTO No. CNA-SUFB-116-2025</t>
  </si>
  <si>
    <t>VIÁTICOS POR COMISIÓN A JALAPA, MONJAS JALAPA EL (LOS) DIA (S) 7 AL 7  DE MARZO DEL 2025 CON EL OBJETIVO DE EXPEDIENTE CNA-DA-023-2020 DE AUDIENCIA POR ATENDER SEGUIMIENTO VINCULACIÓN; SEGÚN NOMBRAMIENTO No. CNA-SUFA-109-2025</t>
  </si>
  <si>
    <t>VIÁTICOS POR COMISIÓN A SOLOLÁ, SAN JUAN LA LAGUNA EL (LOS) DIA (S) 7 AL 7  DE MARZO DEL 2025 CON EL OBJETIVO DE CONVIVENCIA NNA EXP CNA-DA-070-2024; SEGÚN NOMBRAMIENTO No. CNA-SUAN-63-2025</t>
  </si>
  <si>
    <t>VIÁTICOS POR COMISIÓN A JUTIAPA, JUTIAPA EL (LOS) DIA (S) 6 AL 6  DE MARZO DEL 2025 CON EL OBJETIVO DE ASESORIA EXPEDINETE CNA-AN-018-2025; SEGÚN NOMBRAMIENTO No. CNA-SUFA-115-2025</t>
  </si>
  <si>
    <t>VIÁTICOS POR COMISIÓN A SACATEPEQUEZ, SUMPANGO EL (LOS) DIA (S) 5 AL 5  DE MARZO DEL 2025 CON EL OBJETIVO DE EVALUACION INTEGRAL NIÑO EXP CNA-DA-123-2024; SEGÚN NOMBRAMIENTO No. CNA-CEM-171-2025</t>
  </si>
  <si>
    <t>VIÁTICOS POR COMISIÓN A ZACAPA, ZACAPA EL (LOS) DIA (S) 5 AL 5  DE MARZO DEL 2025 CON EL OBJETIVO DE EVALUACION INTEGRAL NIÑO EXP CNA-DA-073-2024; SEGÚN NOMBRAMIENTO No. CNA-CEM-181-2025</t>
  </si>
  <si>
    <t>VIÁTICOS POR COMISIÓN A ZACAPA, ZACAPA EL (LOS) DIA (S) 5 AL 5  DE MARZO DEL 2025 CON EL OBJETIVO DE EVALUACION INTEGRAL NIÑO EXP CNA-DA-073-2024; SEGÚN NOMBRAMIENTO No. CNA-CEM-180-2025</t>
  </si>
  <si>
    <t>VIÁTICOS POR COMISIÓN A SACATEPEQUEZ, SUMPANGO EL (LOS) DIA (S) 5 AL 5  DE MARZO DEL 2025 CON EL OBJETIVO DE EVALUACION INTEGRAL CNA-DA-123-2024; SEGÚN NOMBRAMIENTO No. CNA-CEM-173-2025</t>
  </si>
  <si>
    <t>VIÁTICOS POR COMISIÓN A SACATEPEQUEZ, SUMPANGO EL (LOS) DIA (S) 5 AL 5  DE MARZO DEL 2025 CON EL OBJETIVO DE EVALUACION INTEGRAL CNA-DA-123-2024; SEGÚN NOMBRAMIENTO No. CNA-CEM-172-2025</t>
  </si>
  <si>
    <t>VIÁTICOS POR COMISIÓN A SACATEPEQUEZ, SAN LUCAS SACATEPEQUEZ EL (LOS) DIA (S) 4 AL 4  DE MARZO DEL 2025 CON EL OBJETIVO DE SUPERVISION AL HOGAR DEPARTAMENTO DE PROTECCIÓN ESPECIAL DIAMANTE IV; SEGÚN NOMBRAMIENTO No. CNA-SACHPOI-130-2025</t>
  </si>
  <si>
    <t>VIÁTICOS POR COMISIÓN A SACATEPEQUEZ, SAN LUCAS SACATEPEQUEZ EL (LOS) DIA (S) 4 AL 4  DE MARZO DEL 2025 CON EL OBJETIVO DE SUPERVISION AL HOGAR DEPARTAMENTO DE PROTECCIÓN ESPECIAL DIAMANTE IV; SEGÚN NOMBRAMIENTO No. CNA-SACHPOI-132-2025</t>
  </si>
  <si>
    <t>VIÁTICOS POR COMISIÓN A SACATEPEQUEZ, ANTIGUA GUATEMALA EL (LOS) DIA (S) 4 AL 4  DE MARZO DEL 2025 CON EL OBJETIVO DE BUSQUEDA DE PROGENITORES EXP CNA-FB-033-2025 Y CNA-FB-034-2025; SEGÚN NOMBRAMIENTO No. CNA-SUFB-102-2025</t>
  </si>
  <si>
    <t>VIÁTICOS POR COMISIÓN A SACATEPEQUEZ, ANTIGUA GUATEMALA EL (LOS) DIA (S) 4 AL 4  DE MARZO DEL 2025 CON EL OBJETIVO DE BUSQUEDA DE PROGENITORES EXP CNA-FB-033-2025 Y CNA-FB-034-2025; SEGÚN NOMBRAMIENTO No. CNA-SUFB-100-2025</t>
  </si>
  <si>
    <t>VIÁTICOS POR COMISIÓN A SACATEPEQUEZ, ANTIGUA GUATEMALA EL (LOS) DIA (S) 4 AL 4  DE MARZO DEL 2025 CON EL OBJETIVO DE SUPERVISION AL HOGAR DEPARTAMENTO DE PROTECCIÓN ESPECIAL DIAMANTE IV; SEGÚN NOMBRAMIENTO No. CNA-SACHPOI-131-2025</t>
  </si>
  <si>
    <t>VIÁTICOS POR COMISIÓN A SACATEPEQUEZ, SAN LUCAS SACATEPEQUEZ EL (LOS) DIA (S) 25 AL 25  DE FEBRERO DEL 2025 CON EL OBJETIVO DE TOMA DE OPINION DE LA NIÑA CHAJCHAGUIN TOMAS; SEGÚN NOMBRAMIENTO No. CNA-CEM-150-2025</t>
  </si>
  <si>
    <t>JESSIKA NINNETH  ELIAS LOPEZ</t>
  </si>
  <si>
    <t>VIÁTICOS POR COMISIÓN A SANTA ROSA, ORATORIO EL (LOS) DIA (S) 11 AL 11  DE MARZO DEL 2025 CON EL OBJETIVO DE EVALUACION Y ASESORIA EXP CNA-AN-017-2025; SEGÚN NOMBRAMIENTO No. CNA-SUFA-107-2025</t>
  </si>
  <si>
    <t>LILIAN ARACELY MARROQUIN LOPEZ</t>
  </si>
  <si>
    <t>VIÁTICOS POR COMISIÓN A SANTA ROSA, ORATORIO EL (LOS) DIA (S) 11 AL 11  DE MARZO DEL 2025 CON EL OBJETIVO DE EVALUACION Y ASESORIA EXP CNA-AN-017-2025; SEGÚN NOMBRAMIENTO No. CNA-SUFA-108-2025</t>
  </si>
  <si>
    <t>ALVARO ANTONIO  LOBOS PEREZ</t>
  </si>
  <si>
    <t>VIÁTICOS POR COMISIÓN A BAJA VERAPAZ, RABINAL EL (LOS) DIA (S) 8 AL 8  DE MARZO DEL 2025 CON EL OBJETIVO DE TRASLADO DE PROFESIONALES; SEGÚN NOMBRAMIENTO No. CNA-SGYT-237-2025</t>
  </si>
  <si>
    <t>VIÁTICOS POR COMISIÓN A SACATEPEQUEZ, SAN BARTOLOME MILPAS ALTAS EL (LOS) DIA (S) 18 AL 18  DE MARZO DEL 2025 CON EL OBJETIVO DE EVALUACION INTEGRAL CON ADOPTABILIDAD CNA-DA-010-2025; SEGÚN NOMBRAMIENTO No. CNA-SUAN-73-2025</t>
  </si>
  <si>
    <t>VIÁTICOS POR COMISIÓN A SACATEPEQUEZ, SAN BARTOLOME MILPAS ALTAS EL (LOS) DIA (S) 18 AL 18  DE MARZO DEL 2025 CON EL OBJETIVO DE EVALUACION INTEGRAL CON ADOPTABILIDAD CNA-DA-010-2025; SEGÚN NOMBRAMIENTO No. CNA-SUAN-74-2025</t>
  </si>
  <si>
    <t>VIÁTICOS POR COMISIÓN A ESCUINTLA, SANTA LUCIA COTZUMALGUAPA EL (LOS) DIA (S) 17 AL 17  DE MARZO DEL 2025 CON EL OBJETIVO DE BUSQUEDA A PROGENITORA POR ORDEN DE JUEZ ; SEGÚN NOMBRAMIENTO No. CNA-SUFB-131-2025</t>
  </si>
  <si>
    <t>VIÁTICOS POR COMISIÓN A CHIMALTENANGO, SACATEPEQUEZ EL (LOS) DIA (S) 17 AL 17  DE MARZO DEL 2025 CON EL OBJETIVO DE BUSQUEDA A PROGENITORA POR ORDEN DE JUEZ  CNA-FB-044-2025 CNA-FB-098-2024; SEGÚN NOMBRAMIENTO No. CNA-SUFB-125-2025</t>
  </si>
  <si>
    <t>GADI LOURDES LARA ROBLES</t>
  </si>
  <si>
    <t>VIÁTICOS POR COMISIÓN A QUETZALTENANGO, SALCAJÁ EL (LOS) DIA (S) 13 AL 13  DE MARZO DEL 2025 CON EL OBJETIVO DE EVALUACION PSICOSOCIAL EXPEDIENTE CNA-AN-192-2024; SEGÚN NOMBRAMIENTO No. CNA-SUFA-133-2025</t>
  </si>
  <si>
    <t>VIÁTICOS POR COMISIÓN A SACATEPÉQUEZ, ANTIGUA GUATEMALA EL (LOS) DIA (S) 12 AL 12  DE MARZO DEL 2025 CON EL OBJETIVO DE SUPERVISION AL HOGAR CNA-EM-EP011-2008; SEGÚN NOMBRAMIENTO No. CNA-SACHPOI-180-2025</t>
  </si>
  <si>
    <t>VIÁTICOS POR COMISIÓN A JUTIAPA, ZAPOTITLAN EL (LOS) DIA (S) 12 AL 12  DE MARZO DEL 2025 CON EL OBJETIVO DE ORIENTACION A PROGENITORA EXP CNA-FB-165-2024; SEGÚN NOMBRAMIENTO No. CNA-SUFB-105-2025</t>
  </si>
  <si>
    <t>ASTRID OLIVET CAMACHO RAMIREZ</t>
  </si>
  <si>
    <t>VIÁTICOS POR COMISIÓN A SACATEPEQUEZ, ANTIGUA GUATEMALA EL (LOS) DIA (S) 12 AL 12  DE MARZO DEL 2025 CON EL OBJETIVO DE SUPERVISION LA HOGAR CNA-EM-EP011-2008; SEGÚN NOMBRAMIENTO No. CNA-SACHPOI-179-2025</t>
  </si>
  <si>
    <t>VIÁTICOS POR COMISIÓN A RETALHULEHU, RETALHULEHU, EL (LOS) DIA (S) 11 AL 12  DE MARZO DEL 2025 CON EL OBJETIVO DE BUSQUEDA DE ORIGENES CNA-BO-014-2023; SEGÚN NOMBRAMIENTO No. CNA-SUFB-108-2025</t>
  </si>
  <si>
    <t>VIÁTICOS POR COMISIÓN A ESCUINTLA, ESCUINTLA EL (LOS) DIA (S) 11 AL 11  DE MARZO DEL 2025 CON EL OBJETIVO DE BUSQUEDA DE PROGENITORES EXPEDIENTE, CNA-FB-223-2024; SEGÚN NOMBRAMIENTO No. CNA-SUFB-111-2025</t>
  </si>
  <si>
    <t>VIÁTICOS POR COMISIÓN A BAJA VERAPAZ, RABINAL EL (LOS) DIA (S) 8 AL 8  DE MARZO DEL 2025 CON EL OBJETIVO DE REALIZAR TRASLADO DE NIÑAS CNA-DA-070-2024; SEGÚN NOMBRAMIENTO No. CNA-SUAN-83-2025</t>
  </si>
  <si>
    <t>VIÁTICOS POR COMISIÓN A JALAPA, MONTAS EL (LOS) DIA (S) 7 AL 7  DE MARZO DEL 2025 CON EL OBJETIVO DE ATENDER RECOMENDACIÓN SEGÚN AUDIENCIA EXP CNA-DA-023-2020; SEGÚN NOMBRAMIENTO No. CNA-SUFA-110-2025</t>
  </si>
  <si>
    <t>VIÁTICOS POR COMISIÓN A BAJA VERAPAZ, RABINAL EL (LOS) DIA (S) 8 AL 8  DE MARZO DEL 2025 CON EL OBJETIVO DE REALIZAR TRASLADO DE NIÑAS CNA-DA-070-2024; SEGÚN NOMBRAMIENTO No. CNA-SUAN-84-2025</t>
  </si>
  <si>
    <t>VIÁTICOS POR COMISIÓN A QUICHE, ZACUALPA EL (LOS) DIA (S) 25 AL 25  DE MARZO DEL 2025 CON EL OBJETIVO DE EVALUACION PSICOSOCIAL EXC CNA-AN-032-2025; SEGÚN NOMBRAMIENTO No. CNA-SUFA-145-2025</t>
  </si>
  <si>
    <t>VIÁTICOS POR COMISIÓN A SOLOLÁ, SANTIAGO ATITLAN EL (LOS) DIA (S) 20 AL 20  DE MARZO DEL 2025 CON EL OBJETIVO DE REALIAR ORIENTACION CARPETA JUDICIAL 04002-2024-00108; SEGÚN NOMBRAMIENTO No. CNA-SUAN-82-2025</t>
  </si>
  <si>
    <t>Se incluye en el presente listado los viáticos pagados en el interior de la República de Guatemala, correspondiente al mes de Marzo 2025.</t>
  </si>
  <si>
    <t>FRANCISCO JAVIER  HERRERA TEJAX</t>
  </si>
  <si>
    <t>RG-L206</t>
  </si>
  <si>
    <t>RG-L204</t>
  </si>
  <si>
    <t>RG-L205</t>
  </si>
  <si>
    <t>RG-L207</t>
  </si>
  <si>
    <t>RG-L209</t>
  </si>
  <si>
    <t>RG-L210</t>
  </si>
  <si>
    <t>RECONOCIMIENTO DE GASTO</t>
  </si>
  <si>
    <t>REALIZAR COMISIÓN A  QUETZALTENANGO, SOLOLA, SAN MARCOS, HUEHUTENANGO DEL 3/3/2025 AL 7/3/2025 RELACIONADA CON BUSQUEDA Y ORIENTACIÓN A PROGENITORA ORDEN DE JUEZ EXPEDIENTE CNA-FB-028-2025</t>
  </si>
  <si>
    <t>REALIZAR COMISIÓN A  ESCUINTLA, ESCUINTLA DEL 19/2/2025 AL 19/2/2025 RELACIONADA CON ORIENTACIÓN A PROGENITORES SEGÚN EXPEDIENTE CNA-FB-081-2022</t>
  </si>
  <si>
    <t>REALIZAR COMISIÓN A  CHIMALTENANGO, TECPAN DEL 24/2/2025 AL 24/2/2025 RELACIONADA CON ORIENTACIÓN A PROGENITORES SEGÚN EXPEDIENTE CNA-FB-055-2023</t>
  </si>
  <si>
    <t>REALIZAR COMISIÓN A  QUETZALTENANGO, QUETZALTENAGNO DEL 5/3/2025 AL 5/3/2025 RELACIONADA CON APOYO EN PRESENTACIÓN PLAN DE TRABAJO EJECUTIVO 2025-2027</t>
  </si>
  <si>
    <t>REALIZAR COMISIÓN A  JUTIAPA, ZAPOTITLAN DEL 12/3/2025 AL 12/3/2025 RELACIONADA CON ORIENTACION A PROGENITORA EXP CNA-FB-165-2024</t>
  </si>
  <si>
    <t>REALIZAR COMISIÓN A  ESCUINTLA, ESCUINTLA DEL 17/3/2025 AL 17/3/2025 RELACIONADA CON BUSQUEDA PARA ORIENTA PROGENITORA EXP CNA-FB-074-2024 Y CNA-FB-228-2024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</si>
</sst>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  <numFmt numFmtId="170" formatCode="#,##0.00\ _Q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1">
    <xf numFmtId="0" fontId="0" fillId="0" borderId="0"/>
    <xf numFmtId="0" fontId="12" fillId="0" borderId="0"/>
    <xf numFmtId="0" fontId="11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8" xfId="0" applyBorder="1"/>
    <xf numFmtId="165" fontId="0" fillId="0" borderId="9" xfId="0" applyNumberFormat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8" xfId="0" applyBorder="1" applyAlignment="1">
      <alignment wrapText="1"/>
    </xf>
    <xf numFmtId="165" fontId="0" fillId="0" borderId="12" xfId="0" applyNumberForma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left"/>
    </xf>
    <xf numFmtId="0" fontId="15" fillId="0" borderId="0" xfId="0" applyFont="1"/>
    <xf numFmtId="0" fontId="6" fillId="2" borderId="17" xfId="0" applyFont="1" applyFill="1" applyBorder="1" applyAlignment="1">
      <alignment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7" fillId="2" borderId="0" xfId="0" applyFont="1" applyFill="1" applyAlignment="1">
      <alignment horizontal="left"/>
    </xf>
    <xf numFmtId="14" fontId="0" fillId="0" borderId="11" xfId="0" applyNumberFormat="1" applyBorder="1"/>
    <xf numFmtId="14" fontId="5" fillId="0" borderId="1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0" fontId="0" fillId="0" borderId="9" xfId="0" applyNumberFormat="1" applyBorder="1" applyAlignment="1">
      <alignment vertical="center"/>
    </xf>
    <xf numFmtId="170" fontId="3" fillId="0" borderId="2" xfId="0" applyNumberFormat="1" applyFont="1" applyBorder="1" applyAlignment="1">
      <alignment horizontal="center" vertical="center" wrapText="1"/>
    </xf>
    <xf numFmtId="170" fontId="3" fillId="0" borderId="9" xfId="0" applyNumberFormat="1" applyFont="1" applyBorder="1" applyAlignment="1">
      <alignment vertical="center"/>
    </xf>
    <xf numFmtId="170" fontId="0" fillId="0" borderId="12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70" fontId="8" fillId="2" borderId="0" xfId="0" applyNumberFormat="1" applyFont="1" applyFill="1" applyAlignment="1">
      <alignment horizontal="center" vertical="center"/>
    </xf>
    <xf numFmtId="170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4" fontId="18" fillId="2" borderId="6" xfId="0" applyNumberFormat="1" applyFont="1" applyFill="1" applyBorder="1" applyAlignment="1">
      <alignment horizontal="justify" vertical="center" wrapText="1"/>
    </xf>
    <xf numFmtId="1" fontId="6" fillId="2" borderId="19" xfId="0" applyNumberFormat="1" applyFont="1" applyFill="1" applyBorder="1" applyAlignment="1">
      <alignment horizontal="center" vertical="center"/>
    </xf>
    <xf numFmtId="14" fontId="6" fillId="2" borderId="23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166" fontId="17" fillId="0" borderId="4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6" fontId="3" fillId="0" borderId="18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horizontal="justify" vertical="top" wrapText="1"/>
    </xf>
    <xf numFmtId="4" fontId="6" fillId="2" borderId="24" xfId="0" applyNumberFormat="1" applyFont="1" applyFill="1" applyBorder="1" applyAlignment="1">
      <alignment horizontal="justify" vertical="top" wrapText="1"/>
    </xf>
    <xf numFmtId="4" fontId="18" fillId="2" borderId="24" xfId="0" applyNumberFormat="1" applyFont="1" applyFill="1" applyBorder="1" applyAlignment="1">
      <alignment horizontal="center" vertical="top" wrapText="1"/>
    </xf>
    <xf numFmtId="166" fontId="3" fillId="0" borderId="4" xfId="0" applyNumberFormat="1" applyFont="1" applyBorder="1" applyAlignment="1">
      <alignment vertical="center"/>
    </xf>
    <xf numFmtId="4" fontId="18" fillId="2" borderId="1" xfId="0" applyNumberFormat="1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14" xfId="0" applyBorder="1" applyAlignment="1">
      <alignment horizontal="left" wrapText="1"/>
    </xf>
  </cellXfs>
  <cellStyles count="30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9"/>
  <sheetViews>
    <sheetView showGridLines="0" tabSelected="1" view="pageBreakPreview" topLeftCell="A4" zoomScaleNormal="70" zoomScaleSheetLayoutView="100" zoomScalePageLayoutView="40" workbookViewId="0">
      <selection activeCell="C15" sqref="C15"/>
    </sheetView>
  </sheetViews>
  <sheetFormatPr baseColWidth="10" defaultColWidth="9.140625" defaultRowHeight="15" x14ac:dyDescent="0.25"/>
  <cols>
    <col min="1" max="1" width="13.28515625" style="36" customWidth="1"/>
    <col min="2" max="2" width="33.28515625" style="2" customWidth="1"/>
    <col min="3" max="3" width="84.28515625" customWidth="1"/>
    <col min="4" max="4" width="16.140625" style="44" customWidth="1"/>
    <col min="5" max="5" width="14.42578125" bestFit="1" customWidth="1"/>
  </cols>
  <sheetData>
    <row r="1" spans="1:4" ht="15.75" x14ac:dyDescent="0.25">
      <c r="A1" s="71" t="s">
        <v>0</v>
      </c>
      <c r="B1" s="72"/>
      <c r="C1" s="72"/>
      <c r="D1" s="73"/>
    </row>
    <row r="2" spans="1:4" ht="15.75" x14ac:dyDescent="0.25">
      <c r="A2" s="68" t="s">
        <v>1</v>
      </c>
      <c r="B2" s="69"/>
      <c r="C2" s="69"/>
      <c r="D2" s="70"/>
    </row>
    <row r="3" spans="1:4" ht="15.75" x14ac:dyDescent="0.25">
      <c r="A3" s="68" t="s">
        <v>2</v>
      </c>
      <c r="B3" s="69"/>
      <c r="C3" s="69"/>
      <c r="D3" s="70"/>
    </row>
    <row r="4" spans="1:4" x14ac:dyDescent="0.25">
      <c r="A4" s="32"/>
      <c r="D4" s="40"/>
    </row>
    <row r="5" spans="1:4" x14ac:dyDescent="0.25">
      <c r="A5" s="32"/>
      <c r="D5" s="40"/>
    </row>
    <row r="6" spans="1:4" ht="15.75" x14ac:dyDescent="0.25">
      <c r="A6" s="33" t="s">
        <v>3</v>
      </c>
      <c r="D6" s="40"/>
    </row>
    <row r="7" spans="1:4" ht="15.75" x14ac:dyDescent="0.25">
      <c r="A7" s="33" t="s">
        <v>5</v>
      </c>
      <c r="D7" s="40"/>
    </row>
    <row r="8" spans="1:4" ht="15.75" x14ac:dyDescent="0.25">
      <c r="A8" s="33" t="s">
        <v>4</v>
      </c>
      <c r="D8" s="40"/>
    </row>
    <row r="9" spans="1:4" x14ac:dyDescent="0.25">
      <c r="A9" s="32"/>
      <c r="D9" s="40"/>
    </row>
    <row r="10" spans="1:4" ht="15.75" x14ac:dyDescent="0.25">
      <c r="A10" s="77" t="s">
        <v>11</v>
      </c>
      <c r="B10" s="78"/>
      <c r="C10" s="78"/>
      <c r="D10" s="79"/>
    </row>
    <row r="11" spans="1:4" ht="15.75" x14ac:dyDescent="0.25">
      <c r="A11" s="80" t="s">
        <v>57</v>
      </c>
      <c r="B11" s="81"/>
      <c r="C11" s="81"/>
      <c r="D11" s="82"/>
    </row>
    <row r="12" spans="1:4" ht="15.75" thickBot="1" x14ac:dyDescent="0.3">
      <c r="A12" s="32"/>
      <c r="D12" s="40"/>
    </row>
    <row r="13" spans="1:4" ht="46.5" customHeight="1" thickBot="1" x14ac:dyDescent="0.3">
      <c r="A13" s="34" t="s">
        <v>6</v>
      </c>
      <c r="B13" s="3" t="s">
        <v>7</v>
      </c>
      <c r="C13" s="4" t="s">
        <v>8</v>
      </c>
      <c r="D13" s="41" t="s">
        <v>9</v>
      </c>
    </row>
    <row r="14" spans="1:4" s="13" customFormat="1" ht="36" x14ac:dyDescent="0.25">
      <c r="A14" s="52">
        <v>45720</v>
      </c>
      <c r="B14" s="49" t="s">
        <v>35</v>
      </c>
      <c r="C14" s="63" t="s">
        <v>58</v>
      </c>
      <c r="D14" s="59">
        <v>55</v>
      </c>
    </row>
    <row r="15" spans="1:4" s="13" customFormat="1" ht="36" x14ac:dyDescent="0.25">
      <c r="A15" s="57">
        <v>45720</v>
      </c>
      <c r="B15" s="58" t="s">
        <v>35</v>
      </c>
      <c r="C15" s="64" t="s">
        <v>59</v>
      </c>
      <c r="D15" s="59">
        <v>64</v>
      </c>
    </row>
    <row r="16" spans="1:4" s="13" customFormat="1" ht="36" x14ac:dyDescent="0.25">
      <c r="A16" s="57">
        <v>45720</v>
      </c>
      <c r="B16" s="58" t="s">
        <v>35</v>
      </c>
      <c r="C16" s="64" t="s">
        <v>60</v>
      </c>
      <c r="D16" s="59">
        <v>49</v>
      </c>
    </row>
    <row r="17" spans="1:4" s="13" customFormat="1" ht="36" x14ac:dyDescent="0.25">
      <c r="A17" s="57">
        <v>45720</v>
      </c>
      <c r="B17" s="58" t="s">
        <v>46</v>
      </c>
      <c r="C17" s="64" t="s">
        <v>61</v>
      </c>
      <c r="D17" s="59">
        <v>70</v>
      </c>
    </row>
    <row r="18" spans="1:4" s="13" customFormat="1" ht="36" x14ac:dyDescent="0.25">
      <c r="A18" s="57">
        <v>45720</v>
      </c>
      <c r="B18" s="58" t="s">
        <v>41</v>
      </c>
      <c r="C18" s="64" t="s">
        <v>62</v>
      </c>
      <c r="D18" s="59">
        <v>64</v>
      </c>
    </row>
    <row r="19" spans="1:4" s="13" customFormat="1" ht="36" x14ac:dyDescent="0.25">
      <c r="A19" s="57">
        <v>45720</v>
      </c>
      <c r="B19" s="58" t="s">
        <v>31</v>
      </c>
      <c r="C19" s="64" t="s">
        <v>63</v>
      </c>
      <c r="D19" s="59">
        <v>125</v>
      </c>
    </row>
    <row r="20" spans="1:4" s="13" customFormat="1" ht="36" x14ac:dyDescent="0.25">
      <c r="A20" s="57">
        <v>45720</v>
      </c>
      <c r="B20" s="58" t="s">
        <v>43</v>
      </c>
      <c r="C20" s="64" t="s">
        <v>64</v>
      </c>
      <c r="D20" s="59">
        <v>272</v>
      </c>
    </row>
    <row r="21" spans="1:4" s="13" customFormat="1" ht="36" x14ac:dyDescent="0.25">
      <c r="A21" s="57">
        <v>45720</v>
      </c>
      <c r="B21" s="58" t="s">
        <v>31</v>
      </c>
      <c r="C21" s="64" t="s">
        <v>65</v>
      </c>
      <c r="D21" s="59">
        <v>63</v>
      </c>
    </row>
    <row r="22" spans="1:4" s="13" customFormat="1" ht="36" x14ac:dyDescent="0.25">
      <c r="A22" s="57">
        <v>45720</v>
      </c>
      <c r="B22" s="58" t="s">
        <v>85</v>
      </c>
      <c r="C22" s="64" t="s">
        <v>66</v>
      </c>
      <c r="D22" s="59">
        <v>375</v>
      </c>
    </row>
    <row r="23" spans="1:4" s="13" customFormat="1" ht="36" x14ac:dyDescent="0.25">
      <c r="A23" s="57">
        <v>45720</v>
      </c>
      <c r="B23" s="58" t="s">
        <v>86</v>
      </c>
      <c r="C23" s="64" t="s">
        <v>67</v>
      </c>
      <c r="D23" s="59">
        <v>383</v>
      </c>
    </row>
    <row r="24" spans="1:4" s="13" customFormat="1" ht="36" x14ac:dyDescent="0.25">
      <c r="A24" s="57">
        <v>45720</v>
      </c>
      <c r="B24" s="58" t="s">
        <v>43</v>
      </c>
      <c r="C24" s="64" t="s">
        <v>68</v>
      </c>
      <c r="D24" s="59">
        <v>479</v>
      </c>
    </row>
    <row r="25" spans="1:4" s="13" customFormat="1" ht="36" x14ac:dyDescent="0.25">
      <c r="A25" s="57">
        <v>45720</v>
      </c>
      <c r="B25" s="58" t="s">
        <v>44</v>
      </c>
      <c r="C25" s="64" t="s">
        <v>69</v>
      </c>
      <c r="D25" s="59">
        <v>481</v>
      </c>
    </row>
    <row r="26" spans="1:4" s="13" customFormat="1" ht="36" x14ac:dyDescent="0.25">
      <c r="A26" s="57">
        <v>45720</v>
      </c>
      <c r="B26" s="58" t="s">
        <v>87</v>
      </c>
      <c r="C26" s="64" t="s">
        <v>70</v>
      </c>
      <c r="D26" s="59">
        <v>396</v>
      </c>
    </row>
    <row r="27" spans="1:4" s="13" customFormat="1" ht="36" x14ac:dyDescent="0.25">
      <c r="A27" s="57">
        <v>45720</v>
      </c>
      <c r="B27" s="58" t="s">
        <v>88</v>
      </c>
      <c r="C27" s="64" t="s">
        <v>71</v>
      </c>
      <c r="D27" s="59">
        <v>983.6</v>
      </c>
    </row>
    <row r="28" spans="1:4" s="13" customFormat="1" ht="36" x14ac:dyDescent="0.25">
      <c r="A28" s="57">
        <v>45720</v>
      </c>
      <c r="B28" s="58" t="s">
        <v>27</v>
      </c>
      <c r="C28" s="64" t="s">
        <v>72</v>
      </c>
      <c r="D28" s="59">
        <v>508</v>
      </c>
    </row>
    <row r="29" spans="1:4" s="13" customFormat="1" ht="36" x14ac:dyDescent="0.25">
      <c r="A29" s="57">
        <v>45720</v>
      </c>
      <c r="B29" s="58" t="s">
        <v>40</v>
      </c>
      <c r="C29" s="64" t="s">
        <v>73</v>
      </c>
      <c r="D29" s="59">
        <v>142</v>
      </c>
    </row>
    <row r="30" spans="1:4" s="13" customFormat="1" ht="36" x14ac:dyDescent="0.25">
      <c r="A30" s="57">
        <v>45720</v>
      </c>
      <c r="B30" s="58" t="s">
        <v>34</v>
      </c>
      <c r="C30" s="64" t="s">
        <v>74</v>
      </c>
      <c r="D30" s="59">
        <v>371</v>
      </c>
    </row>
    <row r="31" spans="1:4" s="13" customFormat="1" ht="36" x14ac:dyDescent="0.25">
      <c r="A31" s="57">
        <v>45726</v>
      </c>
      <c r="B31" s="58" t="s">
        <v>42</v>
      </c>
      <c r="C31" s="64" t="s">
        <v>75</v>
      </c>
      <c r="D31" s="59">
        <v>1247.5</v>
      </c>
    </row>
    <row r="32" spans="1:4" s="13" customFormat="1" ht="48" x14ac:dyDescent="0.25">
      <c r="A32" s="57">
        <v>45727</v>
      </c>
      <c r="B32" s="58" t="s">
        <v>89</v>
      </c>
      <c r="C32" s="64" t="s">
        <v>76</v>
      </c>
      <c r="D32" s="59">
        <v>135</v>
      </c>
    </row>
    <row r="33" spans="1:4" s="13" customFormat="1" ht="48" x14ac:dyDescent="0.25">
      <c r="A33" s="57">
        <v>45727</v>
      </c>
      <c r="B33" s="58" t="s">
        <v>90</v>
      </c>
      <c r="C33" s="64" t="s">
        <v>77</v>
      </c>
      <c r="D33" s="59">
        <v>139</v>
      </c>
    </row>
    <row r="34" spans="1:4" s="13" customFormat="1" ht="36" x14ac:dyDescent="0.25">
      <c r="A34" s="57">
        <v>45727</v>
      </c>
      <c r="B34" s="58" t="s">
        <v>27</v>
      </c>
      <c r="C34" s="64" t="s">
        <v>78</v>
      </c>
      <c r="D34" s="59">
        <v>84</v>
      </c>
    </row>
    <row r="35" spans="1:4" s="13" customFormat="1" ht="36" x14ac:dyDescent="0.25">
      <c r="A35" s="57">
        <v>45727</v>
      </c>
      <c r="B35" s="58" t="s">
        <v>29</v>
      </c>
      <c r="C35" s="64" t="s">
        <v>79</v>
      </c>
      <c r="D35" s="59">
        <v>84</v>
      </c>
    </row>
    <row r="36" spans="1:4" s="13" customFormat="1" ht="36" x14ac:dyDescent="0.25">
      <c r="A36" s="57">
        <v>45727</v>
      </c>
      <c r="B36" s="58" t="s">
        <v>30</v>
      </c>
      <c r="C36" s="64" t="s">
        <v>80</v>
      </c>
      <c r="D36" s="59">
        <v>139</v>
      </c>
    </row>
    <row r="37" spans="1:4" s="13" customFormat="1" ht="36" x14ac:dyDescent="0.25">
      <c r="A37" s="57">
        <v>45727</v>
      </c>
      <c r="B37" s="58" t="s">
        <v>36</v>
      </c>
      <c r="C37" s="64" t="s">
        <v>81</v>
      </c>
      <c r="D37" s="59">
        <v>439</v>
      </c>
    </row>
    <row r="38" spans="1:4" s="13" customFormat="1" ht="36" x14ac:dyDescent="0.25">
      <c r="A38" s="57">
        <v>45727</v>
      </c>
      <c r="B38" s="58" t="s">
        <v>46</v>
      </c>
      <c r="C38" s="64" t="s">
        <v>82</v>
      </c>
      <c r="D38" s="59">
        <v>84</v>
      </c>
    </row>
    <row r="39" spans="1:4" s="13" customFormat="1" ht="36" x14ac:dyDescent="0.25">
      <c r="A39" s="57">
        <v>45727</v>
      </c>
      <c r="B39" s="58" t="s">
        <v>91</v>
      </c>
      <c r="C39" s="64" t="s">
        <v>83</v>
      </c>
      <c r="D39" s="59">
        <v>79</v>
      </c>
    </row>
    <row r="40" spans="1:4" s="13" customFormat="1" ht="36" x14ac:dyDescent="0.25">
      <c r="A40" s="57">
        <v>45727</v>
      </c>
      <c r="B40" s="58" t="s">
        <v>87</v>
      </c>
      <c r="C40" s="64" t="s">
        <v>84</v>
      </c>
      <c r="D40" s="59">
        <v>315</v>
      </c>
    </row>
    <row r="41" spans="1:4" s="13" customFormat="1" x14ac:dyDescent="0.25">
      <c r="A41" s="52"/>
      <c r="B41" s="49"/>
      <c r="C41" s="67" t="s">
        <v>53</v>
      </c>
      <c r="D41" s="66">
        <f>SUM(D14:D40)</f>
        <v>7626.1</v>
      </c>
    </row>
    <row r="42" spans="1:4" s="13" customFormat="1" x14ac:dyDescent="0.25">
      <c r="A42" s="57"/>
      <c r="B42" s="58"/>
      <c r="C42" s="65" t="s">
        <v>54</v>
      </c>
      <c r="D42" s="66">
        <f>+D41</f>
        <v>7626.1</v>
      </c>
    </row>
    <row r="43" spans="1:4" s="13" customFormat="1" ht="36" x14ac:dyDescent="0.25">
      <c r="A43" s="57">
        <v>45727</v>
      </c>
      <c r="B43" s="58" t="s">
        <v>52</v>
      </c>
      <c r="C43" s="64" t="s">
        <v>96</v>
      </c>
      <c r="D43" s="59">
        <v>126</v>
      </c>
    </row>
    <row r="44" spans="1:4" s="13" customFormat="1" ht="36" x14ac:dyDescent="0.25">
      <c r="A44" s="57">
        <v>45727</v>
      </c>
      <c r="B44" s="58" t="s">
        <v>41</v>
      </c>
      <c r="C44" s="64" t="s">
        <v>97</v>
      </c>
      <c r="D44" s="59">
        <v>84</v>
      </c>
    </row>
    <row r="45" spans="1:4" s="13" customFormat="1" ht="36" x14ac:dyDescent="0.25">
      <c r="A45" s="57">
        <v>45727</v>
      </c>
      <c r="B45" s="58" t="s">
        <v>38</v>
      </c>
      <c r="C45" s="64" t="s">
        <v>98</v>
      </c>
      <c r="D45" s="59">
        <v>72</v>
      </c>
    </row>
    <row r="46" spans="1:4" s="13" customFormat="1" ht="36" x14ac:dyDescent="0.25">
      <c r="A46" s="57">
        <v>45743</v>
      </c>
      <c r="B46" s="58" t="s">
        <v>48</v>
      </c>
      <c r="C46" s="64" t="s">
        <v>99</v>
      </c>
      <c r="D46" s="59">
        <v>66</v>
      </c>
    </row>
    <row r="47" spans="1:4" s="13" customFormat="1" ht="36" x14ac:dyDescent="0.25">
      <c r="A47" s="57">
        <v>45743</v>
      </c>
      <c r="B47" s="58" t="s">
        <v>42</v>
      </c>
      <c r="C47" s="64" t="s">
        <v>100</v>
      </c>
      <c r="D47" s="59">
        <v>104</v>
      </c>
    </row>
    <row r="48" spans="1:4" s="13" customFormat="1" ht="36" x14ac:dyDescent="0.25">
      <c r="A48" s="57">
        <v>45743</v>
      </c>
      <c r="B48" s="58" t="s">
        <v>40</v>
      </c>
      <c r="C48" s="64" t="s">
        <v>101</v>
      </c>
      <c r="D48" s="59">
        <v>132</v>
      </c>
    </row>
    <row r="49" spans="1:4" s="13" customFormat="1" ht="36" x14ac:dyDescent="0.25">
      <c r="A49" s="57">
        <v>45743</v>
      </c>
      <c r="B49" s="58" t="s">
        <v>38</v>
      </c>
      <c r="C49" s="64" t="s">
        <v>102</v>
      </c>
      <c r="D49" s="59">
        <v>67</v>
      </c>
    </row>
    <row r="50" spans="1:4" s="13" customFormat="1" ht="36" x14ac:dyDescent="0.25">
      <c r="A50" s="57">
        <v>45743</v>
      </c>
      <c r="B50" s="58" t="s">
        <v>33</v>
      </c>
      <c r="C50" s="64" t="s">
        <v>103</v>
      </c>
      <c r="D50" s="59">
        <v>548</v>
      </c>
    </row>
    <row r="51" spans="1:4" s="13" customFormat="1" ht="36" x14ac:dyDescent="0.25">
      <c r="A51" s="57">
        <v>45743</v>
      </c>
      <c r="B51" s="58" t="s">
        <v>92</v>
      </c>
      <c r="C51" s="64" t="s">
        <v>104</v>
      </c>
      <c r="D51" s="59">
        <v>204</v>
      </c>
    </row>
    <row r="52" spans="1:4" s="13" customFormat="1" ht="36" x14ac:dyDescent="0.25">
      <c r="A52" s="57">
        <v>45743</v>
      </c>
      <c r="B52" s="58" t="s">
        <v>93</v>
      </c>
      <c r="C52" s="64" t="s">
        <v>105</v>
      </c>
      <c r="D52" s="59">
        <v>64</v>
      </c>
    </row>
    <row r="53" spans="1:4" s="13" customFormat="1" ht="36" x14ac:dyDescent="0.25">
      <c r="A53" s="57">
        <v>45743</v>
      </c>
      <c r="B53" s="58" t="s">
        <v>31</v>
      </c>
      <c r="C53" s="64" t="s">
        <v>106</v>
      </c>
      <c r="D53" s="59">
        <v>55</v>
      </c>
    </row>
    <row r="54" spans="1:4" s="13" customFormat="1" ht="36" x14ac:dyDescent="0.25">
      <c r="A54" s="57">
        <v>45743</v>
      </c>
      <c r="B54" s="58" t="s">
        <v>27</v>
      </c>
      <c r="C54" s="64" t="s">
        <v>107</v>
      </c>
      <c r="D54" s="59">
        <v>74</v>
      </c>
    </row>
    <row r="55" spans="1:4" s="13" customFormat="1" ht="36" x14ac:dyDescent="0.25">
      <c r="A55" s="57">
        <v>45743</v>
      </c>
      <c r="B55" s="58" t="s">
        <v>42</v>
      </c>
      <c r="C55" s="64" t="s">
        <v>108</v>
      </c>
      <c r="D55" s="59">
        <v>98</v>
      </c>
    </row>
    <row r="56" spans="1:4" s="13" customFormat="1" ht="36" x14ac:dyDescent="0.25">
      <c r="A56" s="57">
        <v>45743</v>
      </c>
      <c r="B56" s="58" t="s">
        <v>94</v>
      </c>
      <c r="C56" s="64" t="s">
        <v>109</v>
      </c>
      <c r="D56" s="59">
        <v>141</v>
      </c>
    </row>
    <row r="57" spans="1:4" s="13" customFormat="1" ht="36" x14ac:dyDescent="0.25">
      <c r="A57" s="57">
        <v>45743</v>
      </c>
      <c r="B57" s="58" t="s">
        <v>32</v>
      </c>
      <c r="C57" s="64" t="s">
        <v>110</v>
      </c>
      <c r="D57" s="59">
        <v>147</v>
      </c>
    </row>
    <row r="58" spans="1:4" s="13" customFormat="1" ht="36" x14ac:dyDescent="0.25">
      <c r="A58" s="57">
        <v>45743</v>
      </c>
      <c r="B58" s="58" t="s">
        <v>33</v>
      </c>
      <c r="C58" s="64" t="s">
        <v>111</v>
      </c>
      <c r="D58" s="59">
        <v>132</v>
      </c>
    </row>
    <row r="59" spans="1:4" s="13" customFormat="1" ht="36" x14ac:dyDescent="0.25">
      <c r="A59" s="57">
        <v>45743</v>
      </c>
      <c r="B59" s="58" t="s">
        <v>42</v>
      </c>
      <c r="C59" s="64" t="s">
        <v>112</v>
      </c>
      <c r="D59" s="59">
        <v>866</v>
      </c>
    </row>
    <row r="60" spans="1:4" s="13" customFormat="1" ht="36" x14ac:dyDescent="0.25">
      <c r="A60" s="57">
        <v>45743</v>
      </c>
      <c r="B60" s="58" t="s">
        <v>95</v>
      </c>
      <c r="C60" s="64" t="s">
        <v>113</v>
      </c>
      <c r="D60" s="59">
        <v>140</v>
      </c>
    </row>
    <row r="61" spans="1:4" s="13" customFormat="1" ht="48" x14ac:dyDescent="0.25">
      <c r="A61" s="57">
        <v>45743</v>
      </c>
      <c r="B61" s="58" t="s">
        <v>47</v>
      </c>
      <c r="C61" s="64" t="s">
        <v>114</v>
      </c>
      <c r="D61" s="59">
        <v>132</v>
      </c>
    </row>
    <row r="62" spans="1:4" s="13" customFormat="1" ht="36" x14ac:dyDescent="0.25">
      <c r="A62" s="57">
        <v>45744</v>
      </c>
      <c r="B62" s="58" t="s">
        <v>49</v>
      </c>
      <c r="C62" s="64" t="s">
        <v>115</v>
      </c>
      <c r="D62" s="59">
        <v>109</v>
      </c>
    </row>
    <row r="63" spans="1:4" s="13" customFormat="1" ht="36" x14ac:dyDescent="0.25">
      <c r="A63" s="57">
        <v>45744</v>
      </c>
      <c r="B63" s="58" t="s">
        <v>46</v>
      </c>
      <c r="C63" s="64" t="s">
        <v>116</v>
      </c>
      <c r="D63" s="59">
        <v>84</v>
      </c>
    </row>
    <row r="64" spans="1:4" s="13" customFormat="1" ht="36" x14ac:dyDescent="0.25">
      <c r="A64" s="57">
        <v>45744</v>
      </c>
      <c r="B64" s="58" t="s">
        <v>37</v>
      </c>
      <c r="C64" s="64" t="s">
        <v>117</v>
      </c>
      <c r="D64" s="59">
        <v>171</v>
      </c>
    </row>
    <row r="65" spans="1:4" s="13" customFormat="1" ht="36" x14ac:dyDescent="0.25">
      <c r="A65" s="57">
        <v>45744</v>
      </c>
      <c r="B65" s="58" t="s">
        <v>39</v>
      </c>
      <c r="C65" s="64" t="s">
        <v>118</v>
      </c>
      <c r="D65" s="59">
        <v>120</v>
      </c>
    </row>
    <row r="66" spans="1:4" s="13" customFormat="1" ht="36" x14ac:dyDescent="0.25">
      <c r="A66" s="57">
        <v>45744</v>
      </c>
      <c r="B66" s="58" t="s">
        <v>33</v>
      </c>
      <c r="C66" s="64" t="s">
        <v>119</v>
      </c>
      <c r="D66" s="59">
        <v>392.6</v>
      </c>
    </row>
    <row r="67" spans="1:4" s="13" customFormat="1" ht="36" x14ac:dyDescent="0.25">
      <c r="A67" s="57">
        <v>45744</v>
      </c>
      <c r="B67" s="58" t="s">
        <v>28</v>
      </c>
      <c r="C67" s="64" t="s">
        <v>120</v>
      </c>
      <c r="D67" s="59">
        <v>125</v>
      </c>
    </row>
    <row r="68" spans="1:4" s="13" customFormat="1" x14ac:dyDescent="0.25">
      <c r="A68" s="52"/>
      <c r="B68" s="49"/>
      <c r="C68" s="67" t="s">
        <v>55</v>
      </c>
      <c r="D68" s="66">
        <f>SUM(D42:D67)</f>
        <v>11879.7</v>
      </c>
    </row>
    <row r="69" spans="1:4" s="13" customFormat="1" x14ac:dyDescent="0.25">
      <c r="A69" s="57"/>
      <c r="B69" s="58"/>
      <c r="C69" s="65" t="s">
        <v>54</v>
      </c>
      <c r="D69" s="66">
        <f>+D68</f>
        <v>11879.7</v>
      </c>
    </row>
    <row r="70" spans="1:4" s="13" customFormat="1" ht="36" x14ac:dyDescent="0.25">
      <c r="A70" s="57">
        <v>45744</v>
      </c>
      <c r="B70" s="58" t="s">
        <v>37</v>
      </c>
      <c r="C70" s="64" t="s">
        <v>121</v>
      </c>
      <c r="D70" s="59">
        <v>122</v>
      </c>
    </row>
    <row r="71" spans="1:4" s="13" customFormat="1" ht="36" x14ac:dyDescent="0.25">
      <c r="A71" s="57">
        <v>45744</v>
      </c>
      <c r="B71" s="58" t="s">
        <v>38</v>
      </c>
      <c r="C71" s="64" t="s">
        <v>122</v>
      </c>
      <c r="D71" s="59">
        <v>83</v>
      </c>
    </row>
    <row r="72" spans="1:4" s="13" customFormat="1" ht="36" x14ac:dyDescent="0.25">
      <c r="A72" s="57">
        <v>45744</v>
      </c>
      <c r="B72" s="58" t="s">
        <v>31</v>
      </c>
      <c r="C72" s="64" t="s">
        <v>123</v>
      </c>
      <c r="D72" s="59">
        <v>63</v>
      </c>
    </row>
    <row r="73" spans="1:4" s="13" customFormat="1" ht="36" x14ac:dyDescent="0.25">
      <c r="A73" s="57">
        <v>45744</v>
      </c>
      <c r="B73" s="58" t="s">
        <v>36</v>
      </c>
      <c r="C73" s="64" t="s">
        <v>124</v>
      </c>
      <c r="D73" s="59">
        <v>64</v>
      </c>
    </row>
    <row r="74" spans="1:4" s="13" customFormat="1" ht="36" x14ac:dyDescent="0.25">
      <c r="A74" s="57">
        <v>45744</v>
      </c>
      <c r="B74" s="58" t="s">
        <v>27</v>
      </c>
      <c r="C74" s="64" t="s">
        <v>125</v>
      </c>
      <c r="D74" s="59">
        <v>49</v>
      </c>
    </row>
    <row r="75" spans="1:4" s="13" customFormat="1" ht="36" x14ac:dyDescent="0.25">
      <c r="A75" s="57">
        <v>45744</v>
      </c>
      <c r="B75" s="58" t="s">
        <v>50</v>
      </c>
      <c r="C75" s="64" t="s">
        <v>126</v>
      </c>
      <c r="D75" s="59">
        <v>138</v>
      </c>
    </row>
    <row r="76" spans="1:4" s="13" customFormat="1" ht="36" x14ac:dyDescent="0.25">
      <c r="A76" s="57">
        <v>45744</v>
      </c>
      <c r="B76" s="58" t="s">
        <v>51</v>
      </c>
      <c r="C76" s="64" t="s">
        <v>127</v>
      </c>
      <c r="D76" s="59">
        <v>134</v>
      </c>
    </row>
    <row r="77" spans="1:4" s="13" customFormat="1" ht="36" x14ac:dyDescent="0.25">
      <c r="A77" s="57">
        <v>45744</v>
      </c>
      <c r="B77" s="58" t="s">
        <v>29</v>
      </c>
      <c r="C77" s="64" t="s">
        <v>128</v>
      </c>
      <c r="D77" s="59">
        <v>59</v>
      </c>
    </row>
    <row r="78" spans="1:4" s="13" customFormat="1" ht="36" x14ac:dyDescent="0.25">
      <c r="A78" s="57">
        <v>45747</v>
      </c>
      <c r="B78" s="58" t="s">
        <v>33</v>
      </c>
      <c r="C78" s="64" t="s">
        <v>129</v>
      </c>
      <c r="D78" s="59">
        <v>217.2</v>
      </c>
    </row>
    <row r="79" spans="1:4" s="13" customFormat="1" ht="36" x14ac:dyDescent="0.25">
      <c r="A79" s="57">
        <v>45747</v>
      </c>
      <c r="B79" s="58" t="s">
        <v>130</v>
      </c>
      <c r="C79" s="64" t="s">
        <v>131</v>
      </c>
      <c r="D79" s="59">
        <v>139</v>
      </c>
    </row>
    <row r="80" spans="1:4" s="13" customFormat="1" ht="36" x14ac:dyDescent="0.25">
      <c r="A80" s="57">
        <v>45747</v>
      </c>
      <c r="B80" s="58" t="s">
        <v>132</v>
      </c>
      <c r="C80" s="64" t="s">
        <v>133</v>
      </c>
      <c r="D80" s="59">
        <v>135</v>
      </c>
    </row>
    <row r="81" spans="1:4" s="13" customFormat="1" ht="36" x14ac:dyDescent="0.25">
      <c r="A81" s="57">
        <v>45747</v>
      </c>
      <c r="B81" s="58" t="s">
        <v>134</v>
      </c>
      <c r="C81" s="64" t="s">
        <v>135</v>
      </c>
      <c r="D81" s="59">
        <v>103</v>
      </c>
    </row>
    <row r="82" spans="1:4" s="13" customFormat="1" ht="36" x14ac:dyDescent="0.25">
      <c r="A82" s="57">
        <v>45747</v>
      </c>
      <c r="B82" s="58" t="s">
        <v>31</v>
      </c>
      <c r="C82" s="64" t="s">
        <v>136</v>
      </c>
      <c r="D82" s="59">
        <v>82</v>
      </c>
    </row>
    <row r="83" spans="1:4" s="13" customFormat="1" ht="36" x14ac:dyDescent="0.25">
      <c r="A83" s="57">
        <v>45747</v>
      </c>
      <c r="B83" s="58" t="s">
        <v>38</v>
      </c>
      <c r="C83" s="64" t="s">
        <v>137</v>
      </c>
      <c r="D83" s="59">
        <v>82</v>
      </c>
    </row>
    <row r="84" spans="1:4" s="13" customFormat="1" ht="36" x14ac:dyDescent="0.25">
      <c r="A84" s="57">
        <v>45747</v>
      </c>
      <c r="B84" s="58" t="s">
        <v>45</v>
      </c>
      <c r="C84" s="64" t="s">
        <v>138</v>
      </c>
      <c r="D84" s="59">
        <v>64</v>
      </c>
    </row>
    <row r="85" spans="1:4" s="13" customFormat="1" ht="36" x14ac:dyDescent="0.25">
      <c r="A85" s="57">
        <v>45747</v>
      </c>
      <c r="B85" s="58" t="s">
        <v>42</v>
      </c>
      <c r="C85" s="64" t="s">
        <v>139</v>
      </c>
      <c r="D85" s="59">
        <v>63</v>
      </c>
    </row>
    <row r="86" spans="1:4" s="13" customFormat="1" ht="36" x14ac:dyDescent="0.25">
      <c r="A86" s="57">
        <v>45747</v>
      </c>
      <c r="B86" s="58" t="s">
        <v>140</v>
      </c>
      <c r="C86" s="64" t="s">
        <v>141</v>
      </c>
      <c r="D86" s="59">
        <v>139</v>
      </c>
    </row>
    <row r="87" spans="1:4" s="13" customFormat="1" ht="36" x14ac:dyDescent="0.25">
      <c r="A87" s="57">
        <v>45747</v>
      </c>
      <c r="B87" s="58" t="s">
        <v>29</v>
      </c>
      <c r="C87" s="64" t="s">
        <v>142</v>
      </c>
      <c r="D87" s="59">
        <v>49</v>
      </c>
    </row>
    <row r="88" spans="1:4" s="13" customFormat="1" ht="36" x14ac:dyDescent="0.25">
      <c r="A88" s="57">
        <v>45747</v>
      </c>
      <c r="B88" s="58" t="s">
        <v>45</v>
      </c>
      <c r="C88" s="64" t="s">
        <v>143</v>
      </c>
      <c r="D88" s="59">
        <v>75</v>
      </c>
    </row>
    <row r="89" spans="1:4" s="13" customFormat="1" ht="36" x14ac:dyDescent="0.25">
      <c r="A89" s="57">
        <v>45747</v>
      </c>
      <c r="B89" s="58" t="s">
        <v>144</v>
      </c>
      <c r="C89" s="64" t="s">
        <v>145</v>
      </c>
      <c r="D89" s="59">
        <v>49</v>
      </c>
    </row>
    <row r="90" spans="1:4" s="13" customFormat="1" ht="36" x14ac:dyDescent="0.25">
      <c r="A90" s="57">
        <v>45747</v>
      </c>
      <c r="B90" s="58" t="s">
        <v>40</v>
      </c>
      <c r="C90" s="64" t="s">
        <v>146</v>
      </c>
      <c r="D90" s="59">
        <v>565</v>
      </c>
    </row>
    <row r="91" spans="1:4" s="13" customFormat="1" ht="36" x14ac:dyDescent="0.25">
      <c r="A91" s="57">
        <v>45747</v>
      </c>
      <c r="B91" s="58" t="s">
        <v>42</v>
      </c>
      <c r="C91" s="64" t="s">
        <v>147</v>
      </c>
      <c r="D91" s="59">
        <v>116</v>
      </c>
    </row>
    <row r="92" spans="1:4" s="13" customFormat="1" ht="36" x14ac:dyDescent="0.25">
      <c r="A92" s="57">
        <v>45747</v>
      </c>
      <c r="B92" s="58" t="s">
        <v>95</v>
      </c>
      <c r="C92" s="64" t="s">
        <v>148</v>
      </c>
      <c r="D92" s="59">
        <v>98</v>
      </c>
    </row>
    <row r="93" spans="1:4" s="13" customFormat="1" x14ac:dyDescent="0.25">
      <c r="A93" s="52"/>
      <c r="B93" s="49"/>
      <c r="C93" s="67" t="s">
        <v>53</v>
      </c>
      <c r="D93" s="66">
        <f>SUM(D69:D92)</f>
        <v>14567.900000000001</v>
      </c>
    </row>
    <row r="94" spans="1:4" s="13" customFormat="1" x14ac:dyDescent="0.25">
      <c r="A94" s="57"/>
      <c r="B94" s="58"/>
      <c r="C94" s="65" t="s">
        <v>54</v>
      </c>
      <c r="D94" s="66">
        <f>+D93</f>
        <v>14567.900000000001</v>
      </c>
    </row>
    <row r="95" spans="1:4" s="13" customFormat="1" ht="36" x14ac:dyDescent="0.25">
      <c r="A95" s="57">
        <v>45747</v>
      </c>
      <c r="B95" s="58" t="s">
        <v>49</v>
      </c>
      <c r="C95" s="64" t="s">
        <v>149</v>
      </c>
      <c r="D95" s="59">
        <v>84</v>
      </c>
    </row>
    <row r="96" spans="1:4" s="13" customFormat="1" ht="36" x14ac:dyDescent="0.25">
      <c r="A96" s="57">
        <v>45747</v>
      </c>
      <c r="B96" s="58" t="s">
        <v>92</v>
      </c>
      <c r="C96" s="64" t="s">
        <v>150</v>
      </c>
      <c r="D96" s="59">
        <v>98</v>
      </c>
    </row>
    <row r="97" spans="1:4" s="13" customFormat="1" ht="36" x14ac:dyDescent="0.25">
      <c r="A97" s="57">
        <v>45747</v>
      </c>
      <c r="B97" s="58" t="s">
        <v>91</v>
      </c>
      <c r="C97" s="64" t="s">
        <v>151</v>
      </c>
      <c r="D97" s="59">
        <v>125</v>
      </c>
    </row>
    <row r="98" spans="1:4" s="13" customFormat="1" ht="36" x14ac:dyDescent="0.25">
      <c r="A98" s="57">
        <v>45747</v>
      </c>
      <c r="B98" s="58" t="s">
        <v>92</v>
      </c>
      <c r="C98" s="64" t="s">
        <v>152</v>
      </c>
      <c r="D98" s="59">
        <v>139</v>
      </c>
    </row>
    <row r="99" spans="1:4" s="13" customFormat="1" ht="15.75" thickBot="1" x14ac:dyDescent="0.3">
      <c r="A99" s="53"/>
      <c r="B99" s="54"/>
      <c r="C99" s="55" t="s">
        <v>10</v>
      </c>
      <c r="D99" s="60">
        <f>SUM(D94:D98)</f>
        <v>15013.900000000001</v>
      </c>
    </row>
    <row r="100" spans="1:4" s="13" customFormat="1" ht="12" customHeight="1" x14ac:dyDescent="0.25">
      <c r="A100" s="15"/>
      <c r="B100" s="29"/>
      <c r="C100" s="30"/>
      <c r="D100" s="42"/>
    </row>
    <row r="101" spans="1:4" x14ac:dyDescent="0.25">
      <c r="A101" s="8" t="s">
        <v>153</v>
      </c>
      <c r="B101"/>
      <c r="D101" s="7"/>
    </row>
    <row r="102" spans="1:4" ht="15.75" thickBot="1" x14ac:dyDescent="0.3">
      <c r="A102" s="9"/>
      <c r="B102" s="10"/>
      <c r="C102" s="6"/>
      <c r="D102" s="11"/>
    </row>
    <row r="103" spans="1:4" ht="15.75" thickBot="1" x14ac:dyDescent="0.3">
      <c r="A103" s="35"/>
      <c r="B103" s="10"/>
      <c r="C103" s="6"/>
      <c r="D103" s="43"/>
    </row>
    <row r="107" spans="1:4" x14ac:dyDescent="0.25">
      <c r="A107" s="37" t="s">
        <v>14</v>
      </c>
    </row>
    <row r="108" spans="1:4" x14ac:dyDescent="0.25">
      <c r="A108" s="37"/>
      <c r="B108" s="17"/>
      <c r="C108" s="17"/>
      <c r="D108" s="45"/>
    </row>
    <row r="109" spans="1:4" x14ac:dyDescent="0.25">
      <c r="A109" s="74" t="s">
        <v>24</v>
      </c>
      <c r="B109" s="74"/>
      <c r="C109" s="17"/>
      <c r="D109" s="45"/>
    </row>
    <row r="110" spans="1:4" x14ac:dyDescent="0.25">
      <c r="A110" s="76" t="s">
        <v>19</v>
      </c>
      <c r="B110" s="76"/>
      <c r="C110" s="16" t="s">
        <v>23</v>
      </c>
      <c r="D110" s="46"/>
    </row>
    <row r="111" spans="1:4" x14ac:dyDescent="0.25">
      <c r="A111" s="38"/>
      <c r="B111" s="23"/>
      <c r="C111" s="74" t="s">
        <v>20</v>
      </c>
      <c r="D111" s="74"/>
    </row>
    <row r="112" spans="1:4" x14ac:dyDescent="0.25">
      <c r="A112" s="38"/>
      <c r="B112" s="23"/>
      <c r="C112" s="74" t="s">
        <v>21</v>
      </c>
      <c r="D112" s="74"/>
    </row>
    <row r="113" spans="1:4" x14ac:dyDescent="0.25">
      <c r="A113" s="38"/>
      <c r="B113" s="23"/>
      <c r="C113" s="76"/>
      <c r="D113" s="76"/>
    </row>
    <row r="114" spans="1:4" x14ac:dyDescent="0.25">
      <c r="A114" s="38"/>
      <c r="B114" s="23"/>
      <c r="C114" s="23"/>
      <c r="D114" s="47"/>
    </row>
    <row r="115" spans="1:4" x14ac:dyDescent="0.25">
      <c r="A115" s="36" t="s">
        <v>12</v>
      </c>
    </row>
    <row r="116" spans="1:4" ht="31.9" customHeight="1" x14ac:dyDescent="0.25">
      <c r="A116" s="75" t="s">
        <v>25</v>
      </c>
      <c r="B116" s="75"/>
      <c r="C116" s="75"/>
      <c r="D116" s="75"/>
    </row>
    <row r="118" spans="1:4" x14ac:dyDescent="0.25">
      <c r="A118" s="39"/>
      <c r="B118" s="14"/>
    </row>
    <row r="119" spans="1:4" x14ac:dyDescent="0.25">
      <c r="A119" s="39"/>
      <c r="B119" s="14"/>
    </row>
  </sheetData>
  <mergeCells count="11">
    <mergeCell ref="A2:D2"/>
    <mergeCell ref="A1:D1"/>
    <mergeCell ref="A109:B109"/>
    <mergeCell ref="A116:D116"/>
    <mergeCell ref="C111:D111"/>
    <mergeCell ref="C113:D113"/>
    <mergeCell ref="A110:B110"/>
    <mergeCell ref="A10:D10"/>
    <mergeCell ref="A3:D3"/>
    <mergeCell ref="C112:D112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4" manualBreakCount="4">
    <brk id="41" max="3" man="1"/>
    <brk id="68" max="3" man="1"/>
    <brk id="93" max="3" man="1"/>
    <brk id="107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2"/>
  <sheetViews>
    <sheetView showGridLines="0" view="pageBreakPreview" zoomScaleNormal="100" zoomScaleSheetLayoutView="100" workbookViewId="0">
      <selection sqref="A1:D1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80.42578125" customWidth="1"/>
    <col min="4" max="4" width="15.85546875" customWidth="1"/>
  </cols>
  <sheetData>
    <row r="1" spans="1:11" ht="15.75" x14ac:dyDescent="0.25">
      <c r="A1" s="71" t="s">
        <v>0</v>
      </c>
      <c r="B1" s="72"/>
      <c r="C1" s="72"/>
      <c r="D1" s="73"/>
      <c r="E1" s="1"/>
      <c r="F1" s="1"/>
      <c r="G1" s="1"/>
      <c r="H1" s="1"/>
      <c r="I1" s="1"/>
      <c r="J1" s="1"/>
      <c r="K1" s="1"/>
    </row>
    <row r="2" spans="1:11" ht="15.75" x14ac:dyDescent="0.25">
      <c r="A2" s="68" t="s">
        <v>1</v>
      </c>
      <c r="B2" s="69"/>
      <c r="C2" s="69"/>
      <c r="D2" s="70"/>
      <c r="E2" s="1"/>
      <c r="F2" s="1"/>
      <c r="G2" s="1"/>
      <c r="H2" s="1"/>
      <c r="I2" s="1"/>
      <c r="J2" s="1"/>
      <c r="K2" s="1"/>
    </row>
    <row r="3" spans="1:11" ht="15.75" x14ac:dyDescent="0.25">
      <c r="A3" s="68" t="s">
        <v>2</v>
      </c>
      <c r="B3" s="69"/>
      <c r="C3" s="69"/>
      <c r="D3" s="70"/>
      <c r="E3" s="1"/>
      <c r="F3" s="1"/>
      <c r="G3" s="1"/>
      <c r="H3" s="1"/>
      <c r="I3" s="1"/>
      <c r="J3" s="1"/>
      <c r="K3" s="1"/>
    </row>
    <row r="4" spans="1:11" x14ac:dyDescent="0.25">
      <c r="A4" s="8"/>
      <c r="D4" s="7"/>
    </row>
    <row r="5" spans="1:11" x14ac:dyDescent="0.25">
      <c r="A5" s="8"/>
      <c r="D5" s="7"/>
    </row>
    <row r="6" spans="1:11" ht="15.75" x14ac:dyDescent="0.25">
      <c r="A6" s="12" t="s">
        <v>3</v>
      </c>
      <c r="D6" s="7"/>
    </row>
    <row r="7" spans="1:11" ht="15.75" x14ac:dyDescent="0.25">
      <c r="A7" s="12" t="s">
        <v>5</v>
      </c>
      <c r="D7" s="7"/>
    </row>
    <row r="8" spans="1:11" ht="15.75" x14ac:dyDescent="0.25">
      <c r="A8" s="12" t="s">
        <v>4</v>
      </c>
      <c r="D8" s="7"/>
    </row>
    <row r="9" spans="1:11" x14ac:dyDescent="0.25">
      <c r="A9" s="8"/>
      <c r="D9" s="7"/>
    </row>
    <row r="10" spans="1:11" ht="15.75" x14ac:dyDescent="0.25">
      <c r="A10" s="77" t="s">
        <v>26</v>
      </c>
      <c r="B10" s="78"/>
      <c r="C10" s="78"/>
      <c r="D10" s="79"/>
    </row>
    <row r="11" spans="1:11" ht="15.75" x14ac:dyDescent="0.25">
      <c r="A11" s="80" t="s">
        <v>57</v>
      </c>
      <c r="B11" s="81"/>
      <c r="C11" s="81"/>
      <c r="D11" s="82"/>
    </row>
    <row r="12" spans="1:11" ht="15.75" thickBot="1" x14ac:dyDescent="0.3">
      <c r="A12" s="24"/>
      <c r="D12" s="7"/>
    </row>
    <row r="13" spans="1:11" ht="26.25" thickBot="1" x14ac:dyDescent="0.3">
      <c r="A13" s="4" t="s">
        <v>15</v>
      </c>
      <c r="B13" s="51" t="s">
        <v>16</v>
      </c>
      <c r="C13" s="4" t="s">
        <v>8</v>
      </c>
      <c r="D13" s="50" t="s">
        <v>161</v>
      </c>
    </row>
    <row r="14" spans="1:11" ht="36" x14ac:dyDescent="0.25">
      <c r="A14" s="56" t="s">
        <v>155</v>
      </c>
      <c r="B14" s="48" t="s">
        <v>56</v>
      </c>
      <c r="C14" s="48" t="s">
        <v>162</v>
      </c>
      <c r="D14" s="61">
        <v>1619</v>
      </c>
    </row>
    <row r="15" spans="1:11" ht="24" x14ac:dyDescent="0.25">
      <c r="A15" s="56" t="s">
        <v>156</v>
      </c>
      <c r="B15" s="48" t="s">
        <v>56</v>
      </c>
      <c r="C15" s="48" t="s">
        <v>163</v>
      </c>
      <c r="D15" s="61">
        <v>55</v>
      </c>
    </row>
    <row r="16" spans="1:11" ht="24" x14ac:dyDescent="0.25">
      <c r="A16" s="56" t="s">
        <v>157</v>
      </c>
      <c r="B16" s="48" t="s">
        <v>56</v>
      </c>
      <c r="C16" s="48" t="s">
        <v>164</v>
      </c>
      <c r="D16" s="61">
        <v>84</v>
      </c>
    </row>
    <row r="17" spans="1:4" ht="24" x14ac:dyDescent="0.25">
      <c r="A17" s="56" t="s">
        <v>158</v>
      </c>
      <c r="B17" s="48" t="s">
        <v>154</v>
      </c>
      <c r="C17" s="48" t="s">
        <v>165</v>
      </c>
      <c r="D17" s="61">
        <v>147</v>
      </c>
    </row>
    <row r="18" spans="1:4" ht="24" x14ac:dyDescent="0.25">
      <c r="A18" s="56" t="s">
        <v>159</v>
      </c>
      <c r="B18" s="48" t="s">
        <v>56</v>
      </c>
      <c r="C18" s="48" t="s">
        <v>166</v>
      </c>
      <c r="D18" s="61">
        <v>121.5</v>
      </c>
    </row>
    <row r="19" spans="1:4" ht="24" x14ac:dyDescent="0.25">
      <c r="A19" s="56" t="s">
        <v>160</v>
      </c>
      <c r="B19" s="48" t="s">
        <v>56</v>
      </c>
      <c r="C19" s="48" t="s">
        <v>167</v>
      </c>
      <c r="D19" s="61">
        <v>126</v>
      </c>
    </row>
    <row r="20" spans="1:4" ht="20.25" customHeight="1" thickBot="1" x14ac:dyDescent="0.3">
      <c r="A20" s="28"/>
      <c r="B20" s="26"/>
      <c r="C20" s="27" t="s">
        <v>10</v>
      </c>
      <c r="D20" s="62">
        <f>SUM(D14:D19)</f>
        <v>2152.5</v>
      </c>
    </row>
    <row r="21" spans="1:4" ht="25.5" customHeight="1" x14ac:dyDescent="0.25">
      <c r="A21" s="83"/>
      <c r="B21" s="83"/>
      <c r="C21" s="83"/>
      <c r="D21" s="83"/>
    </row>
    <row r="22" spans="1:4" x14ac:dyDescent="0.25">
      <c r="D22" s="5"/>
    </row>
    <row r="23" spans="1:4" ht="15" customHeight="1" x14ac:dyDescent="0.25">
      <c r="A23" s="16" t="s">
        <v>14</v>
      </c>
      <c r="B23" s="17"/>
      <c r="C23" s="17"/>
      <c r="D23" s="18"/>
    </row>
    <row r="24" spans="1:4" ht="20.45" customHeight="1" x14ac:dyDescent="0.25">
      <c r="A24" s="74" t="s">
        <v>24</v>
      </c>
      <c r="B24" s="74"/>
      <c r="C24" s="17"/>
      <c r="D24" s="18"/>
    </row>
    <row r="25" spans="1:4" x14ac:dyDescent="0.25">
      <c r="A25" s="76" t="s">
        <v>17</v>
      </c>
      <c r="B25" s="76"/>
      <c r="C25" s="23"/>
      <c r="D25" s="19"/>
    </row>
    <row r="26" spans="1:4" x14ac:dyDescent="0.25">
      <c r="A26" s="22"/>
      <c r="B26" s="22"/>
      <c r="C26" s="31" t="s">
        <v>22</v>
      </c>
      <c r="D26" s="17"/>
    </row>
    <row r="27" spans="1:4" x14ac:dyDescent="0.25">
      <c r="A27" s="22"/>
      <c r="B27" s="22"/>
      <c r="C27" s="17" t="s">
        <v>20</v>
      </c>
      <c r="D27" s="17"/>
    </row>
    <row r="28" spans="1:4" x14ac:dyDescent="0.25">
      <c r="A28" s="20"/>
      <c r="B28" s="21"/>
      <c r="C28" s="17" t="s">
        <v>21</v>
      </c>
      <c r="D28" s="16"/>
    </row>
    <row r="29" spans="1:4" x14ac:dyDescent="0.25">
      <c r="A29" s="25" t="s">
        <v>12</v>
      </c>
      <c r="C29" s="76"/>
      <c r="D29" s="76"/>
    </row>
    <row r="30" spans="1:4" x14ac:dyDescent="0.25">
      <c r="A30" s="25" t="s">
        <v>13</v>
      </c>
    </row>
    <row r="31" spans="1:4" x14ac:dyDescent="0.25">
      <c r="A31" s="25" t="s">
        <v>18</v>
      </c>
    </row>
    <row r="32" spans="1:4" x14ac:dyDescent="0.25">
      <c r="D32" s="5"/>
    </row>
  </sheetData>
  <mergeCells count="9">
    <mergeCell ref="C29:D29"/>
    <mergeCell ref="A1:D1"/>
    <mergeCell ref="A2:D2"/>
    <mergeCell ref="A3:D3"/>
    <mergeCell ref="A11:D11"/>
    <mergeCell ref="A21:D21"/>
    <mergeCell ref="A24:B24"/>
    <mergeCell ref="A25:B25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2025-04-08T16:31:11Z</dcterms:modified>
</cp:coreProperties>
</file>