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Documentos\InformacionPublica\N22\"/>
    </mc:Choice>
  </mc:AlternateContent>
  <xr:revisionPtr revIDLastSave="0" documentId="13_ncr:1_{4D70C7E5-EA15-4E4A-AB95-876A7541BA79}" xr6:coauthVersionLast="47" xr6:coauthVersionMax="47" xr10:uidLastSave="{00000000-0000-0000-0000-000000000000}"/>
  <bookViews>
    <workbookView xWindow="20370" yWindow="480" windowWidth="29040" windowHeight="15840" tabRatio="500" xr2:uid="{00000000-000D-0000-FFFF-FFFF00000000}"/>
  </bookViews>
  <sheets>
    <sheet name="Sheet1" sheetId="1" r:id="rId1"/>
    <sheet name="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<sst xmlns="http://schemas.openxmlformats.org/spreadsheetml/2006/main" count="254" uniqueCount="226">
  <si>
    <r>
      <t xml:space="preserve">SISTEMA DE GESTION
Información de oficio
Ley de acceso a la información - Art 10 Numeral 22
</t>
    </r>
    <r>
      <rPr>
        <b/>
        <sz val="11"/>
        <color indexed="8"/>
        <rFont val="Arial"/>
        <family val="2"/>
      </rPr>
      <t xml:space="preserve">INFORMACIÓN DE COMPRAS DIRECTAS REALIZADAS
</t>
    </r>
    <r>
      <rPr>
        <b/>
        <sz val="9"/>
        <color indexed="8"/>
        <rFont val="Arial"/>
        <family val="2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</si>
  <si>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</si>
  <si>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</si>
  <si>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</si>
  <si>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</si>
  <si>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</si>
  <si>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</si>
  <si>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</si>
  <si>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</si>
  <si>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septiembre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</si>
  <si>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</si>
  <si>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</si>
  <si>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</si>
  <si>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</si>
  <si>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</si>
  <si>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</si>
  <si>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</si>
  <si>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7808127</t>
  </si>
  <si>
    <t>LOPEZ DE LEON BAYRON BILLY</t>
  </si>
  <si>
    <t>86504142</t>
  </si>
  <si>
    <t>AREVALO PEREZ OSCAR MANUEL</t>
  </si>
  <si>
    <t>90151941</t>
  </si>
  <si>
    <t>ALEMAN CABRERA LUIS BASUALDO</t>
  </si>
  <si>
    <t>61224006</t>
  </si>
  <si>
    <t>JUAREZ BATZ NANCY PAOLA</t>
  </si>
  <si>
    <t>80131557</t>
  </si>
  <si>
    <t>ESPAÑA MONTES DE OCA GUILLERMO</t>
  </si>
  <si>
    <t>18553931</t>
  </si>
  <si>
    <t>SANCHEZ TEJEDA JUAN JOSE</t>
  </si>
  <si>
    <t>9302735</t>
  </si>
  <si>
    <t>PEREZ CARRANZA ANA MARIA</t>
  </si>
  <si>
    <t>35540559</t>
  </si>
  <si>
    <t>ROSALES ORELLANA ALMA JULIETA</t>
  </si>
  <si>
    <t>41869079</t>
  </si>
  <si>
    <t>LOBOS PEREZ ALVARO ANTONIO</t>
  </si>
  <si>
    <t>64448789</t>
  </si>
  <si>
    <t>ARCHILA VALLE ILEANA ANDREA</t>
  </si>
  <si>
    <t>37374648</t>
  </si>
  <si>
    <t>GONZALEZ ZEPEDA RUDY ORLANDO</t>
  </si>
  <si>
    <t>74422146</t>
  </si>
  <si>
    <t>MARTINEZ CONTRERAS JENNIFER ALICIA</t>
  </si>
  <si>
    <t>8117535</t>
  </si>
  <si>
    <t>MORALES CHAVEZ LUIS LENIN</t>
  </si>
  <si>
    <t>66569168</t>
  </si>
  <si>
    <t>ORELLANA PINEDA DEYANIRA ANA MARIA</t>
  </si>
  <si>
    <t>9469664</t>
  </si>
  <si>
    <t>RIVAS DOMINGUEZ CELIA VANESSA</t>
  </si>
  <si>
    <t>70840008</t>
  </si>
  <si>
    <t>ANLEU DIAZ MARIA JOSE</t>
  </si>
  <si>
    <t>49881221</t>
  </si>
  <si>
    <t>CAMACHO RAMIREZ ASTRID OLIVET</t>
  </si>
  <si>
    <t>61493732</t>
  </si>
  <si>
    <t>LOPEZ MONZON GRECIA AZUCENA</t>
  </si>
  <si>
    <t>96410922</t>
  </si>
  <si>
    <t>ZAPETA ZAPETA DE MENÉNDEZ JENNIFER CECILIA</t>
  </si>
  <si>
    <t>41057171</t>
  </si>
  <si>
    <t>MORALES ARIAS ELSA SUSANA</t>
  </si>
  <si>
    <t>84382716</t>
  </si>
  <si>
    <t>PARRILLA MOLINA ERICK SAMUEL</t>
  </si>
  <si>
    <t>16675576</t>
  </si>
  <si>
    <t>GARCIA CANTE MARGARITA DE JESUS</t>
  </si>
  <si>
    <t>73187399</t>
  </si>
  <si>
    <t>PONTAZA SOLER AMANDITA</t>
  </si>
  <si>
    <t>24787876</t>
  </si>
  <si>
    <t>MORENO TIJERINO ANA LUCRECIA</t>
  </si>
  <si>
    <t>18248608</t>
  </si>
  <si>
    <t>BATRES AGUILAR DE RODRIGUEZ SILVIA ANTONIETA</t>
  </si>
  <si>
    <t>80099165</t>
  </si>
  <si>
    <t>VALDEZ PETZZAROZZI ANDREA CAROLINA</t>
  </si>
  <si>
    <t>57525056</t>
  </si>
  <si>
    <t>VASQUEZ CABRERA ANA CARMELA</t>
  </si>
  <si>
    <t>14833727</t>
  </si>
  <si>
    <t>VASQUEZ OSORIO MELVIN RODOLFO</t>
  </si>
  <si>
    <t>24781142</t>
  </si>
  <si>
    <t>PONCE FUENTES NINETTE ALEJANDRA</t>
  </si>
  <si>
    <t>39653838</t>
  </si>
  <si>
    <t>CABRERA MORALES NIDIA ESTELA</t>
  </si>
  <si>
    <t>1613950K</t>
  </si>
  <si>
    <t>TORTOLA DIEGUEZ PABLO RAUL</t>
  </si>
  <si>
    <t>14206099</t>
  </si>
  <si>
    <t>CORRALES VALENZUELA CARMEN MARIA</t>
  </si>
  <si>
    <t>27844846</t>
  </si>
  <si>
    <t>MORALES CHACON DE CABRERA MARTA MARIA</t>
  </si>
  <si>
    <t>25631918</t>
  </si>
  <si>
    <t>PÉREZ LUX JUSTO RUFINO</t>
  </si>
  <si>
    <t>44449542</t>
  </si>
  <si>
    <t>PEREZ AMAYA DIANA LUCRECIA</t>
  </si>
  <si>
    <t>90343999</t>
  </si>
  <si>
    <t>MULTISELLOS VILE, SOCIEDAD ANONIMA</t>
  </si>
  <si>
    <t>62659413</t>
  </si>
  <si>
    <t>GARCIA QUIÑONEZ JUAN PABLO</t>
  </si>
  <si>
    <t>27989224</t>
  </si>
  <si>
    <t>SIGUENZA RUIZ JULIA ELISA</t>
  </si>
  <si>
    <t>7217137</t>
  </si>
  <si>
    <t>DIONICIO GODINEZ HECTOR AUGUSTO</t>
  </si>
  <si>
    <t>16562070</t>
  </si>
  <si>
    <t>JIMENEZ  IVAN DARIO</t>
  </si>
  <si>
    <t>6848079</t>
  </si>
  <si>
    <t>DE LA CRUZ FLORIAN DONALD ANIBAL</t>
  </si>
  <si>
    <t>45852022</t>
  </si>
  <si>
    <t>CAMPOS OLIVERO ANTONIO RAFAEL</t>
  </si>
  <si>
    <t>4521587</t>
  </si>
  <si>
    <t>INDUSTRIA DE HAMBURGUESAS SOCIEDAD ANONIMA</t>
  </si>
  <si>
    <t>52386953</t>
  </si>
  <si>
    <t>PERNILLO ARGUETA CRISTINA ELIZABETH</t>
  </si>
  <si>
    <t>25394347</t>
  </si>
  <si>
    <t>SAC ESTACUY CARLOS ENRIQUE</t>
  </si>
  <si>
    <t>46223118</t>
  </si>
  <si>
    <t>SILVA SANDOVAL DE CASTRO MABELIN LISSETH</t>
  </si>
  <si>
    <t>169692</t>
  </si>
  <si>
    <t>ALMACEN EL VAPOR, SOCIEDAD ANONIMA</t>
  </si>
  <si>
    <t>87054256</t>
  </si>
  <si>
    <t>GARCÍA ZAPETA LAURA MARINA</t>
  </si>
  <si>
    <t>74556762</t>
  </si>
  <si>
    <t>GUERRA ARAGON LUIS MANUEL</t>
  </si>
  <si>
    <t>13994107</t>
  </si>
  <si>
    <t>ERAZO BAUTISTA EDITH ALICIA</t>
  </si>
  <si>
    <t>52469050</t>
  </si>
  <si>
    <t>REGISTRO NACIONAL DE LAS PERSONAS- RENAP-</t>
  </si>
  <si>
    <t>90684990</t>
  </si>
  <si>
    <t>LOPEZ MONZON LUISA FERNANDA</t>
  </si>
  <si>
    <t>73770280</t>
  </si>
  <si>
    <t>RAMIREZ VASQUEZ LUIS ALFREDO</t>
  </si>
  <si>
    <t>108348539</t>
  </si>
  <si>
    <t>AJCÁ TORRES LILY YULIANA FELIZA</t>
  </si>
  <si>
    <t>69723125</t>
  </si>
  <si>
    <t>IMAGINOVA, SOCIEDAD ANONIMA</t>
  </si>
  <si>
    <t>102321345</t>
  </si>
  <si>
    <t>GUERRA ARIZANDIETA KAREN ALEJANDRA</t>
  </si>
  <si>
    <t>28155106</t>
  </si>
  <si>
    <t>LA PANERIA SOCIEDAD ANONIMA</t>
  </si>
  <si>
    <t>9416595</t>
  </si>
  <si>
    <t>PAREDES ALVARADO DE DE LEON SUSANA VIOLETA</t>
  </si>
  <si>
    <t>30384699</t>
  </si>
  <si>
    <t>SANTOS MAZARIEGOS EUFEMIA MICDALIA</t>
  </si>
  <si>
    <t>7228236</t>
  </si>
  <si>
    <t>PINEDA GARCIA MIRNA EMPERATRIZ</t>
  </si>
  <si>
    <t>5464064</t>
  </si>
  <si>
    <t>PATSY SOCIEDAD ANONIMA</t>
  </si>
  <si>
    <t>22281614</t>
  </si>
  <si>
    <t>ALCAMIAL SOCIEDAD ANONIMA</t>
  </si>
  <si>
    <t>48447838</t>
  </si>
  <si>
    <t>SACBE, SOCIEDAD ANONIMA</t>
  </si>
  <si>
    <t>50096559</t>
  </si>
  <si>
    <t>DISTRIBUIDORA Y FERRETERIA ASTURIAS, SOCIEDAD ANONIMA</t>
  </si>
  <si>
    <t>3306518</t>
  </si>
  <si>
    <t>EMPRESA MUNICIPAL DE AGUA DE LA CIUDAD DE GUATEMALA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</si>
  <si>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</si>
  <si>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</si>
  <si>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</si>
  <si>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</si>
  <si>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</si>
  <si>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</si>
  <si>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</si>
  <si>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</si>
  <si>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</si>
  <si>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</si>
  <si>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</si>
  <si>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SEPTIEMBRE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</si>
  <si>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</si>
  <si>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</si>
  <si>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</si>
  <si>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</si>
  <si>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</si>
  <si>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</si>
  <si>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BE754C60-3154199230 </t>
  </si>
  <si>
    <t>2920299K</t>
  </si>
  <si>
    <t xml:space="preserve">	GIRÓN,PAREDES,,MARÍA,JOSÉ</t>
  </si>
  <si>
    <t xml:space="preserve">Servicio de publicidad en la red social Facabook </t>
  </si>
  <si>
    <t xml:space="preserve">348F1A4D-2860666823 </t>
  </si>
  <si>
    <t>AF FUMIGACION GUATEMALA, SOCIEDAD ANONIMA</t>
  </si>
  <si>
    <t xml:space="preserve">Servicio de fumigación general interna y externa </t>
  </si>
  <si>
    <t xml:space="preserve">9EEB2678-2628538261 </t>
  </si>
  <si>
    <t xml:space="preserve">	GÓMEZ,ARMIRA,,IVAN,</t>
  </si>
  <si>
    <t>Pago por servicio de mantenimiento de vehiculo del CNA</t>
  </si>
  <si>
    <t xml:space="preserve">DB2DAA99-542263641 </t>
  </si>
  <si>
    <t xml:space="preserve">5FD40AA3-166283045 </t>
  </si>
  <si>
    <t>GRAMAJO,REVOLORIO,,EDNA,ELIZABETH</t>
  </si>
  <si>
    <t xml:space="preserve">Servicio de impresión de 400 formas de control de kilometros </t>
  </si>
  <si>
    <t xml:space="preserve">0CB391BA-721700196 </t>
  </si>
  <si>
    <t xml:space="preserve">	MAYORISTA DE TECNOLOGIA, SOCIEDAD ANONIMA</t>
  </si>
  <si>
    <t>Compra de unidad de poder interrumpido (UPS)</t>
  </si>
  <si>
    <t xml:space="preserve">8B602F26-2512277009 </t>
  </si>
  <si>
    <t>GÓMEZ,ARMIRA,,IVAN,</t>
  </si>
  <si>
    <t xml:space="preserve">8E63C3ED-2562540261 </t>
  </si>
  <si>
    <t xml:space="preserve">	DISTRIBUIDORA JALAPEÑA, SOCIEDAD ANONIMA</t>
  </si>
  <si>
    <t xml:space="preserve">Pago por la compra de garrafones de agua pura </t>
  </si>
  <si>
    <t>C97FBE5D-80168395</t>
  </si>
  <si>
    <t>UNO GUATEMALA, SOCIEDAD ANONIMA</t>
  </si>
  <si>
    <t xml:space="preserve">Adquisición de cupones de combustible para uso en los vehiculos </t>
  </si>
  <si>
    <t>8ABFDF5E - 2532133969</t>
  </si>
  <si>
    <t>CARGO EXPRESO, SOCIEDAD ANONIMA</t>
  </si>
  <si>
    <t>ENVÍO DE CORRESPONDENCIA</t>
  </si>
  <si>
    <t>D0E9EC70-1514293102</t>
  </si>
  <si>
    <t>INDUSTRIA MUNDIAL DE RECICLAJE</t>
  </si>
  <si>
    <t>ARRENDAMIENTO DE FOTOCOPIADORAS</t>
  </si>
  <si>
    <t>13D035F0 - 1777354906</t>
  </si>
  <si>
    <t>REDES HIBRIDAS S.A.</t>
  </si>
  <si>
    <t xml:space="preserve">SERVICIO DE ENLACE DE INTERNET </t>
  </si>
  <si>
    <t>4D068EAE-2580301162</t>
  </si>
  <si>
    <t>TELECOMUNICACIONES DE GUATEMALA S.A.</t>
  </si>
  <si>
    <t>SERVICIO DE TELEFONIA</t>
  </si>
  <si>
    <t>333E59E7-186207235</t>
  </si>
  <si>
    <t xml:space="preserve">SERVICIO DE TELEFONIA CELULAR </t>
  </si>
  <si>
    <t>24DF3F4F-985219407</t>
  </si>
  <si>
    <t>SERVICIO DE ENLACE DE INTERNET Y TELEFONIA (SEDE DE QUETZALTENANGO)</t>
  </si>
  <si>
    <t xml:space="preserve">F06502BA-2885307858 </t>
  </si>
  <si>
    <t>INMOBILIARIA
HONEY-BEE S.A.</t>
  </si>
  <si>
    <t>ARRENDAMIENTO DE INMUEBLE OFICINAS CENTRALES ZONA 9, GUATEMALA.</t>
  </si>
  <si>
    <t xml:space="preserve">482822CA-1750025437 </t>
  </si>
  <si>
    <t>DE LEÓN BARRIENTOS
ANA CECILIA</t>
  </si>
  <si>
    <t>ARRENDAMIENTO DE INMUEBLE OFICINA DEPARTAMENTAL QUETZALTENANGO.</t>
  </si>
  <si>
    <t>BC92588D - 1642415310</t>
  </si>
  <si>
    <t xml:space="preserve">	EMPRESA ELECTRICA DE GUATEMALA SOCIEDAD ANONIMA</t>
  </si>
  <si>
    <t xml:space="preserve">SERVICIO DE ENERGIA ELECTRICA </t>
  </si>
  <si>
    <t>370B46AB - 1549942883</t>
  </si>
  <si>
    <t>9D3CCAAB - 351553188</t>
  </si>
  <si>
    <t>5450D0BD - 1272729007</t>
  </si>
  <si>
    <t>CB318C4B - 44452265</t>
  </si>
  <si>
    <t>947E801B - 784941347</t>
  </si>
  <si>
    <t>5A1ACD03 - 3061860421</t>
  </si>
  <si>
    <t>AD811768 - 2529642630</t>
  </si>
  <si>
    <t>D5A720C8 - 2935768206</t>
  </si>
  <si>
    <t>E5A943A9-3315419462</t>
  </si>
  <si>
    <t>SERVICIO DE EXTRACCIÓN DE BASURA</t>
  </si>
  <si>
    <t>68692F63-1019560722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</si>
</sst>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16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/>
    <xf numFmtId="0" fontId="12" fillId="0" borderId="0" xfId="1" applyFont="1"/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3" fontId="10" fillId="0" borderId="4" xfId="2" applyFont="1" applyFill="1" applyBorder="1" applyAlignment="1">
      <alignment horizontal="center" vertical="center" wrapText="1"/>
    </xf>
    <xf numFmtId="1" fontId="0" fillId="0" borderId="0" xfId="2" applyNumberFormat="1" applyFont="1"/>
    <xf numFmtId="0" fontId="1" fillId="0" borderId="0" xfId="1"/>
    <xf numFmtId="0" fontId="10" fillId="0" borderId="5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14" fontId="15" fillId="0" borderId="7" xfId="1" applyNumberFormat="1" applyFont="1" applyBorder="1" applyAlignment="1">
      <alignment horizontal="center" vertical="center"/>
    </xf>
    <xf numFmtId="1" fontId="15" fillId="0" borderId="7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43" fontId="15" fillId="0" borderId="8" xfId="2" applyFont="1" applyFill="1" applyBorder="1" applyAlignment="1">
      <alignment horizontal="center" vertical="center" wrapText="1"/>
    </xf>
    <xf numFmtId="1" fontId="15" fillId="0" borderId="7" xfId="1" applyNumberFormat="1" applyFont="1" applyBorder="1" applyAlignment="1">
      <alignment horizontal="center" vertical="center" wrapText="1"/>
    </xf>
    <xf numFmtId="14" fontId="15" fillId="0" borderId="7" xfId="1" applyNumberFormat="1" applyFont="1" applyBorder="1" applyAlignment="1">
      <alignment horizontal="center" vertical="center" wrapText="1"/>
    </xf>
    <xf numFmtId="11" fontId="15" fillId="0" borderId="7" xfId="1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3" fontId="10" fillId="0" borderId="12" xfId="2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43" fontId="0" fillId="0" borderId="0" xfId="2" applyFont="1" applyFill="1" applyAlignment="1">
      <alignment wrapText="1"/>
    </xf>
  </cellXfs>
  <cellStyles count="3">
    <cellStyle name="Millares 2" xfId="2" xr:uid="{DD777363-BA37-4E8A-8312-2EF6E95DA9AB}"/>
    <cellStyle name="Normal" xfId="0" builtinId="0"/>
    <cellStyle name="Normal 2" xfId="1" xr:uid="{580C20E1-EB38-4536-8F2E-1D69A1DD890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27E8066-D582-4B7D-88DA-223F1BD4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98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45201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0.47212962962962962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6" t="s">
        <v>18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U22" s="14">
        <v>8</v>
      </c>
      <c r="V22" s="14"/>
      <c r="W22" s="14"/>
      <c r="X22" s="14"/>
      <c r="Y22" s="14"/>
      <c r="Z22" s="14"/>
      <c r="AB22" s="15">
        <v>2855.9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6" t="s">
        <v>20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U23" s="14">
        <v>5</v>
      </c>
      <c r="V23" s="14"/>
      <c r="W23" s="14"/>
      <c r="X23" s="14"/>
      <c r="Y23" s="14"/>
      <c r="Z23" s="14"/>
      <c r="AB23" s="15">
        <v>2672.3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6" t="s">
        <v>22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U24" s="14">
        <v>4</v>
      </c>
      <c r="V24" s="14"/>
      <c r="W24" s="14"/>
      <c r="X24" s="14"/>
      <c r="Y24" s="14"/>
      <c r="Z24" s="14"/>
      <c r="AB24" s="15">
        <v>2031.75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6" t="s">
        <v>24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U25" s="14">
        <v>6</v>
      </c>
      <c r="V25" s="14"/>
      <c r="W25" s="14"/>
      <c r="X25" s="14"/>
      <c r="Y25" s="14"/>
      <c r="Z25" s="14"/>
      <c r="AB25" s="15">
        <v>1854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6" t="s">
        <v>26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U26" s="14">
        <v>5</v>
      </c>
      <c r="V26" s="14"/>
      <c r="W26" s="14"/>
      <c r="X26" s="14"/>
      <c r="Y26" s="14"/>
      <c r="Z26" s="14"/>
      <c r="AB26" s="15">
        <v>1646.1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6" t="s">
        <v>28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U27" s="14">
        <v>5</v>
      </c>
      <c r="V27" s="14"/>
      <c r="W27" s="14"/>
      <c r="X27" s="14"/>
      <c r="Y27" s="14"/>
      <c r="Z27" s="14"/>
      <c r="AB27" s="15">
        <v>1492.5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6" t="s">
        <v>30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U28" s="14">
        <v>2</v>
      </c>
      <c r="V28" s="14"/>
      <c r="W28" s="14"/>
      <c r="X28" s="14"/>
      <c r="Y28" s="14"/>
      <c r="Z28" s="14"/>
      <c r="AB28" s="15">
        <v>1447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6" t="s">
        <v>32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U29" s="14">
        <v>2</v>
      </c>
      <c r="V29" s="14"/>
      <c r="W29" s="14"/>
      <c r="X29" s="14"/>
      <c r="Y29" s="14"/>
      <c r="Z29" s="14"/>
      <c r="AB29" s="15">
        <v>1380.9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6" t="s">
        <v>34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U30" s="14">
        <v>6</v>
      </c>
      <c r="V30" s="14"/>
      <c r="W30" s="14"/>
      <c r="X30" s="14"/>
      <c r="Y30" s="14"/>
      <c r="Z30" s="14"/>
      <c r="AB30" s="15">
        <v>1367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6" t="s">
        <v>36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U31" s="14">
        <v>2</v>
      </c>
      <c r="V31" s="14"/>
      <c r="W31" s="14"/>
      <c r="X31" s="14"/>
      <c r="Y31" s="14"/>
      <c r="Z31" s="14"/>
      <c r="AB31" s="15">
        <v>1219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6" t="s">
        <v>38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U32" s="14">
        <v>3</v>
      </c>
      <c r="V32" s="14"/>
      <c r="W32" s="14"/>
      <c r="X32" s="14"/>
      <c r="Y32" s="14"/>
      <c r="Z32" s="14"/>
      <c r="AB32" s="15">
        <v>1068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6" t="s">
        <v>40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U33" s="14">
        <v>2</v>
      </c>
      <c r="V33" s="14"/>
      <c r="W33" s="14"/>
      <c r="X33" s="14"/>
      <c r="Y33" s="14"/>
      <c r="Z33" s="14"/>
      <c r="AB33" s="15">
        <v>880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6" t="s">
        <v>42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U34" s="14">
        <v>1</v>
      </c>
      <c r="V34" s="14"/>
      <c r="W34" s="14"/>
      <c r="X34" s="14"/>
      <c r="Y34" s="14"/>
      <c r="Z34" s="14"/>
      <c r="AB34" s="15">
        <v>797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6" t="s">
        <v>44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U35" s="14">
        <v>3</v>
      </c>
      <c r="V35" s="14"/>
      <c r="W35" s="14"/>
      <c r="X35" s="14"/>
      <c r="Y35" s="14"/>
      <c r="Z35" s="14"/>
      <c r="AB35" s="15">
        <v>774.4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6" t="s">
        <v>46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U36" s="14">
        <v>2</v>
      </c>
      <c r="V36" s="14"/>
      <c r="W36" s="14"/>
      <c r="X36" s="14"/>
      <c r="Y36" s="14"/>
      <c r="Z36" s="14"/>
      <c r="AB36" s="15">
        <v>716.3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6" t="s">
        <v>48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U37" s="14">
        <v>1</v>
      </c>
      <c r="V37" s="14"/>
      <c r="W37" s="14"/>
      <c r="X37" s="14"/>
      <c r="Y37" s="14"/>
      <c r="Z37" s="14"/>
      <c r="AB37" s="15">
        <v>713.6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6" t="s">
        <v>50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4">
        <v>1</v>
      </c>
      <c r="V38" s="14"/>
      <c r="W38" s="14"/>
      <c r="X38" s="14"/>
      <c r="Y38" s="14"/>
      <c r="Z38" s="14"/>
      <c r="AB38" s="15">
        <v>672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6" t="s">
        <v>52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U39" s="14">
        <v>1</v>
      </c>
      <c r="V39" s="14"/>
      <c r="W39" s="14"/>
      <c r="X39" s="14"/>
      <c r="Y39" s="14"/>
      <c r="Z39" s="14"/>
      <c r="AB39" s="15">
        <v>671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6" t="s">
        <v>54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U40" s="14">
        <v>1</v>
      </c>
      <c r="V40" s="14"/>
      <c r="W40" s="14"/>
      <c r="X40" s="14"/>
      <c r="Y40" s="14"/>
      <c r="Z40" s="14"/>
      <c r="AB40" s="15">
        <v>669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6" t="s">
        <v>56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U41" s="14">
        <v>1</v>
      </c>
      <c r="V41" s="14"/>
      <c r="W41" s="14"/>
      <c r="X41" s="14"/>
      <c r="Y41" s="14"/>
      <c r="Z41" s="14"/>
      <c r="AB41" s="15">
        <v>666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6" t="s">
        <v>58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U42" s="14">
        <v>1</v>
      </c>
      <c r="V42" s="14"/>
      <c r="W42" s="14"/>
      <c r="X42" s="14"/>
      <c r="Y42" s="14"/>
      <c r="Z42" s="14"/>
      <c r="AB42" s="15">
        <v>656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6" t="s">
        <v>60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U43" s="14">
        <v>1</v>
      </c>
      <c r="V43" s="14"/>
      <c r="W43" s="14"/>
      <c r="X43" s="14"/>
      <c r="Y43" s="14"/>
      <c r="Z43" s="14"/>
      <c r="AB43" s="15">
        <v>643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6" t="s">
        <v>62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U44" s="14">
        <v>1</v>
      </c>
      <c r="V44" s="14"/>
      <c r="W44" s="14"/>
      <c r="X44" s="14"/>
      <c r="Y44" s="14"/>
      <c r="Z44" s="14"/>
      <c r="AB44" s="15">
        <v>636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6" t="s">
        <v>64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U45" s="14">
        <v>2</v>
      </c>
      <c r="V45" s="14"/>
      <c r="W45" s="14"/>
      <c r="X45" s="14"/>
      <c r="Y45" s="14"/>
      <c r="Z45" s="14"/>
      <c r="AB45" s="15">
        <v>615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6" t="s">
        <v>66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U46" s="14">
        <v>5</v>
      </c>
      <c r="V46" s="14"/>
      <c r="W46" s="14"/>
      <c r="X46" s="14"/>
      <c r="Y46" s="14"/>
      <c r="Z46" s="14"/>
      <c r="AB46" s="15">
        <v>591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6" t="s">
        <v>68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U47" s="14">
        <v>1</v>
      </c>
      <c r="V47" s="14"/>
      <c r="W47" s="14"/>
      <c r="X47" s="14"/>
      <c r="Y47" s="14"/>
      <c r="Z47" s="14"/>
      <c r="AB47" s="15">
        <v>566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6" t="s">
        <v>70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U48" s="14">
        <v>5</v>
      </c>
      <c r="V48" s="14"/>
      <c r="W48" s="14"/>
      <c r="X48" s="14"/>
      <c r="Y48" s="14"/>
      <c r="Z48" s="14"/>
      <c r="AB48" s="15">
        <v>555.5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6" t="s">
        <v>72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U49" s="14">
        <v>5</v>
      </c>
      <c r="V49" s="14"/>
      <c r="W49" s="14"/>
      <c r="X49" s="14"/>
      <c r="Y49" s="14"/>
      <c r="Z49" s="14"/>
      <c r="AB49" s="15">
        <v>551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6" t="s">
        <v>74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U50" s="14">
        <v>1</v>
      </c>
      <c r="V50" s="14"/>
      <c r="W50" s="14"/>
      <c r="X50" s="14"/>
      <c r="Y50" s="14"/>
      <c r="Z50" s="14"/>
      <c r="AB50" s="15">
        <v>537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6" t="s">
        <v>76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U51" s="14">
        <v>1</v>
      </c>
      <c r="V51" s="14"/>
      <c r="W51" s="14"/>
      <c r="X51" s="14"/>
      <c r="Y51" s="14"/>
      <c r="Z51" s="14"/>
      <c r="AB51" s="15">
        <v>529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6" t="s">
        <v>78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U52" s="14">
        <v>1</v>
      </c>
      <c r="V52" s="14"/>
      <c r="W52" s="14"/>
      <c r="X52" s="14"/>
      <c r="Y52" s="14"/>
      <c r="Z52" s="14"/>
      <c r="AB52" s="15">
        <v>527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6" t="s">
        <v>80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U53" s="14">
        <v>4</v>
      </c>
      <c r="V53" s="14"/>
      <c r="W53" s="14"/>
      <c r="X53" s="14"/>
      <c r="Y53" s="14"/>
      <c r="Z53" s="14"/>
      <c r="AB53" s="15">
        <v>508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6" t="s">
        <v>82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U54" s="14">
        <v>1</v>
      </c>
      <c r="V54" s="14"/>
      <c r="W54" s="14"/>
      <c r="X54" s="14"/>
      <c r="Y54" s="14"/>
      <c r="Z54" s="14"/>
      <c r="AB54" s="15">
        <v>483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6" t="s">
        <v>84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U55" s="14">
        <v>1</v>
      </c>
      <c r="V55" s="14"/>
      <c r="W55" s="14"/>
      <c r="X55" s="14"/>
      <c r="Y55" s="14"/>
      <c r="Z55" s="14"/>
      <c r="AB55" s="15">
        <v>480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6" t="s">
        <v>86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U56" s="14">
        <v>5</v>
      </c>
      <c r="V56" s="14"/>
      <c r="W56" s="14"/>
      <c r="X56" s="14"/>
      <c r="Y56" s="14"/>
      <c r="Z56" s="14"/>
      <c r="AB56" s="15">
        <v>456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6" t="s">
        <v>88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U57" s="14">
        <v>1</v>
      </c>
      <c r="V57" s="14"/>
      <c r="W57" s="14"/>
      <c r="X57" s="14"/>
      <c r="Y57" s="14"/>
      <c r="Z57" s="14"/>
      <c r="AB57" s="15">
        <v>390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6" t="s">
        <v>90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U58" s="14">
        <v>3</v>
      </c>
      <c r="V58" s="14"/>
      <c r="W58" s="14"/>
      <c r="X58" s="14"/>
      <c r="Y58" s="14"/>
      <c r="Z58" s="14"/>
      <c r="AB58" s="15">
        <v>368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6" t="s">
        <v>92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U59" s="14">
        <v>1</v>
      </c>
      <c r="V59" s="14"/>
      <c r="W59" s="14"/>
      <c r="X59" s="14"/>
      <c r="Y59" s="14"/>
      <c r="Z59" s="14"/>
      <c r="AB59" s="15">
        <v>368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6" t="s">
        <v>94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U60" s="14">
        <v>3</v>
      </c>
      <c r="V60" s="14"/>
      <c r="W60" s="14"/>
      <c r="X60" s="14"/>
      <c r="Y60" s="14"/>
      <c r="Z60" s="14"/>
      <c r="AB60" s="15">
        <v>339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6" t="s">
        <v>96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U61" s="14">
        <v>1</v>
      </c>
      <c r="V61" s="14"/>
      <c r="W61" s="14"/>
      <c r="X61" s="14"/>
      <c r="Y61" s="14"/>
      <c r="Z61" s="14"/>
      <c r="AB61" s="15">
        <v>328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6" t="s">
        <v>98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U62" s="14">
        <v>2</v>
      </c>
      <c r="V62" s="14"/>
      <c r="W62" s="14"/>
      <c r="X62" s="14"/>
      <c r="Y62" s="14"/>
      <c r="Z62" s="14"/>
      <c r="AB62" s="15">
        <v>300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6" t="s">
        <v>100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U63" s="14">
        <v>1</v>
      </c>
      <c r="V63" s="14"/>
      <c r="W63" s="14"/>
      <c r="X63" s="14"/>
      <c r="Y63" s="14"/>
      <c r="Z63" s="14"/>
      <c r="AB63" s="15">
        <v>273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6" t="s">
        <v>102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U64" s="14">
        <v>1</v>
      </c>
      <c r="V64" s="14"/>
      <c r="W64" s="14"/>
      <c r="X64" s="14"/>
      <c r="Y64" s="14"/>
      <c r="Z64" s="14"/>
      <c r="AB64" s="15">
        <v>255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103</v>
      </c>
      <c r="C65" s="12"/>
      <c r="D65" s="12"/>
      <c r="E65" s="12"/>
      <c r="G65" s="16" t="s">
        <v>104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U65" s="14">
        <v>3</v>
      </c>
      <c r="V65" s="14"/>
      <c r="W65" s="14"/>
      <c r="X65" s="14"/>
      <c r="Y65" s="14"/>
      <c r="Z65" s="14"/>
      <c r="AB65" s="15">
        <v>241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105</v>
      </c>
      <c r="C66" s="12"/>
      <c r="D66" s="12"/>
      <c r="E66" s="12"/>
      <c r="G66" s="16" t="s">
        <v>106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U66" s="14">
        <v>2</v>
      </c>
      <c r="V66" s="14"/>
      <c r="W66" s="14"/>
      <c r="X66" s="14"/>
      <c r="Y66" s="14"/>
      <c r="Z66" s="14"/>
      <c r="AB66" s="15">
        <v>229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107</v>
      </c>
      <c r="C67" s="12"/>
      <c r="D67" s="12"/>
      <c r="E67" s="12"/>
      <c r="G67" s="16" t="s">
        <v>108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U67" s="14">
        <v>2</v>
      </c>
      <c r="V67" s="14"/>
      <c r="W67" s="14"/>
      <c r="X67" s="14"/>
      <c r="Y67" s="14"/>
      <c r="Z67" s="14"/>
      <c r="AB67" s="15">
        <v>226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109</v>
      </c>
      <c r="C68" s="12"/>
      <c r="D68" s="12"/>
      <c r="E68" s="12"/>
      <c r="G68" s="16" t="s">
        <v>110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U68" s="14">
        <v>1</v>
      </c>
      <c r="V68" s="14"/>
      <c r="W68" s="14"/>
      <c r="X68" s="14"/>
      <c r="Y68" s="14"/>
      <c r="Z68" s="14"/>
      <c r="AB68" s="15">
        <v>164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111</v>
      </c>
      <c r="C69" s="12"/>
      <c r="D69" s="12"/>
      <c r="E69" s="12"/>
      <c r="G69" s="16" t="s">
        <v>112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U69" s="14">
        <v>2</v>
      </c>
      <c r="V69" s="14"/>
      <c r="W69" s="14"/>
      <c r="X69" s="14"/>
      <c r="Y69" s="14"/>
      <c r="Z69" s="14"/>
      <c r="AB69" s="15">
        <v>155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113</v>
      </c>
      <c r="C70" s="12"/>
      <c r="D70" s="12"/>
      <c r="E70" s="12"/>
      <c r="G70" s="16" t="s">
        <v>114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U70" s="14">
        <v>1</v>
      </c>
      <c r="V70" s="14"/>
      <c r="W70" s="14"/>
      <c r="X70" s="14"/>
      <c r="Y70" s="14"/>
      <c r="Z70" s="14"/>
      <c r="AB70" s="15">
        <v>130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115</v>
      </c>
      <c r="C71" s="12"/>
      <c r="D71" s="12"/>
      <c r="E71" s="12"/>
      <c r="G71" s="16" t="s">
        <v>116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U71" s="14">
        <v>1</v>
      </c>
      <c r="V71" s="14"/>
      <c r="W71" s="14"/>
      <c r="X71" s="14"/>
      <c r="Y71" s="14"/>
      <c r="Z71" s="14"/>
      <c r="AB71" s="15">
        <v>122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117</v>
      </c>
      <c r="C72" s="12"/>
      <c r="D72" s="12"/>
      <c r="E72" s="12"/>
      <c r="G72" s="16" t="s">
        <v>118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U72" s="14">
        <v>8</v>
      </c>
      <c r="V72" s="14"/>
      <c r="W72" s="14"/>
      <c r="X72" s="14"/>
      <c r="Y72" s="14"/>
      <c r="Z72" s="14"/>
      <c r="AB72" s="15">
        <v>120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119</v>
      </c>
      <c r="C73" s="12"/>
      <c r="D73" s="12"/>
      <c r="E73" s="12"/>
      <c r="G73" s="16" t="s">
        <v>120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U73" s="14">
        <v>1</v>
      </c>
      <c r="V73" s="14"/>
      <c r="W73" s="14"/>
      <c r="X73" s="14"/>
      <c r="Y73" s="14"/>
      <c r="Z73" s="14"/>
      <c r="AB73" s="15">
        <v>115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121</v>
      </c>
      <c r="C74" s="12"/>
      <c r="D74" s="12"/>
      <c r="E74" s="12"/>
      <c r="G74" s="16" t="s">
        <v>122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U74" s="14">
        <v>1</v>
      </c>
      <c r="V74" s="14"/>
      <c r="W74" s="14"/>
      <c r="X74" s="14"/>
      <c r="Y74" s="14"/>
      <c r="Z74" s="14"/>
      <c r="AB74" s="15">
        <v>110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123</v>
      </c>
      <c r="C75" s="12"/>
      <c r="D75" s="12"/>
      <c r="E75" s="12"/>
      <c r="G75" s="16" t="s">
        <v>124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U75" s="14">
        <v>1</v>
      </c>
      <c r="V75" s="14"/>
      <c r="W75" s="14"/>
      <c r="X75" s="14"/>
      <c r="Y75" s="14"/>
      <c r="Z75" s="14"/>
      <c r="AB75" s="15">
        <v>101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125</v>
      </c>
      <c r="C76" s="12"/>
      <c r="D76" s="12"/>
      <c r="E76" s="12"/>
      <c r="G76" s="16" t="s">
        <v>126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U76" s="14">
        <v>1</v>
      </c>
      <c r="V76" s="14"/>
      <c r="W76" s="14"/>
      <c r="X76" s="14"/>
      <c r="Y76" s="14"/>
      <c r="Z76" s="14"/>
      <c r="AB76" s="15">
        <v>99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127</v>
      </c>
      <c r="C77" s="12"/>
      <c r="D77" s="12"/>
      <c r="E77" s="12"/>
      <c r="G77" s="16" t="s">
        <v>128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U77" s="14">
        <v>1</v>
      </c>
      <c r="V77" s="14"/>
      <c r="W77" s="14"/>
      <c r="X77" s="14"/>
      <c r="Y77" s="14"/>
      <c r="Z77" s="14"/>
      <c r="AB77" s="15">
        <v>82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129</v>
      </c>
      <c r="C78" s="12"/>
      <c r="D78" s="12"/>
      <c r="E78" s="12"/>
      <c r="G78" s="16" t="s">
        <v>130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U78" s="14">
        <v>1</v>
      </c>
      <c r="V78" s="14"/>
      <c r="W78" s="14"/>
      <c r="X78" s="14"/>
      <c r="Y78" s="14"/>
      <c r="Z78" s="14"/>
      <c r="AB78" s="15">
        <v>76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131</v>
      </c>
      <c r="C79" s="12"/>
      <c r="D79" s="12"/>
      <c r="E79" s="12"/>
      <c r="G79" s="16" t="s">
        <v>132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U79" s="14">
        <v>1</v>
      </c>
      <c r="V79" s="14"/>
      <c r="W79" s="14"/>
      <c r="X79" s="14"/>
      <c r="Y79" s="14"/>
      <c r="Z79" s="14"/>
      <c r="AB79" s="15">
        <v>75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133</v>
      </c>
      <c r="C80" s="12"/>
      <c r="D80" s="12"/>
      <c r="E80" s="12"/>
      <c r="G80" s="16" t="s">
        <v>134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U80" s="14">
        <v>1</v>
      </c>
      <c r="V80" s="14"/>
      <c r="W80" s="14"/>
      <c r="X80" s="14"/>
      <c r="Y80" s="14"/>
      <c r="Z80" s="14"/>
      <c r="AB80" s="15">
        <v>72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8" ht="13.5" customHeight="1" x14ac:dyDescent="0.2">
      <c r="B81" s="12" t="s">
        <v>135</v>
      </c>
      <c r="C81" s="12"/>
      <c r="D81" s="12"/>
      <c r="E81" s="12"/>
      <c r="G81" s="16" t="s">
        <v>136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U81" s="14">
        <v>4</v>
      </c>
      <c r="V81" s="14"/>
      <c r="W81" s="14"/>
      <c r="X81" s="14"/>
      <c r="Y81" s="14"/>
      <c r="Z81" s="14"/>
      <c r="AB81" s="15">
        <v>68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8" ht="13.5" customHeight="1" x14ac:dyDescent="0.2">
      <c r="B82" s="12" t="s">
        <v>137</v>
      </c>
      <c r="C82" s="12"/>
      <c r="D82" s="12"/>
      <c r="E82" s="12"/>
      <c r="G82" s="16" t="s">
        <v>138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U82" s="14">
        <v>1</v>
      </c>
      <c r="V82" s="14"/>
      <c r="W82" s="14"/>
      <c r="X82" s="14"/>
      <c r="Y82" s="14"/>
      <c r="Z82" s="14"/>
      <c r="AB82" s="15">
        <v>67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8" ht="13.5" customHeight="1" x14ac:dyDescent="0.2">
      <c r="B83" s="12" t="s">
        <v>139</v>
      </c>
      <c r="C83" s="12"/>
      <c r="D83" s="12"/>
      <c r="E83" s="12"/>
      <c r="G83" s="16" t="s">
        <v>140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U83" s="14">
        <v>2</v>
      </c>
      <c r="V83" s="14"/>
      <c r="W83" s="14"/>
      <c r="X83" s="14"/>
      <c r="Y83" s="14"/>
      <c r="Z83" s="14"/>
      <c r="AB83" s="15">
        <v>65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8" ht="13.5" customHeight="1" x14ac:dyDescent="0.2">
      <c r="B84" s="12" t="s">
        <v>141</v>
      </c>
      <c r="C84" s="12"/>
      <c r="D84" s="12"/>
      <c r="E84" s="12"/>
      <c r="G84" s="16" t="s">
        <v>142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U84" s="14">
        <v>4</v>
      </c>
      <c r="V84" s="14"/>
      <c r="W84" s="14"/>
      <c r="X84" s="14"/>
      <c r="Y84" s="14"/>
      <c r="Z84" s="14"/>
      <c r="AB84" s="15">
        <v>60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8" x14ac:dyDescent="0.2">
      <c r="B85" s="12" t="s">
        <v>143</v>
      </c>
      <c r="C85" s="12"/>
      <c r="D85" s="12"/>
      <c r="E85" s="12"/>
      <c r="G85" s="13" t="s">
        <v>144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1</v>
      </c>
      <c r="V85" s="14"/>
      <c r="W85" s="14"/>
      <c r="X85" s="14"/>
      <c r="Y85" s="14"/>
      <c r="Z85" s="14"/>
      <c r="AB85" s="15">
        <v>60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8" x14ac:dyDescent="0.2"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2:38" ht="13.5" customHeight="1" x14ac:dyDescent="0.2">
      <c r="B87" s="12" t="s">
        <v>145</v>
      </c>
      <c r="C87" s="12"/>
      <c r="D87" s="12"/>
      <c r="E87" s="12"/>
      <c r="G87" s="16" t="s">
        <v>146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U87" s="14">
        <v>1</v>
      </c>
      <c r="V87" s="14"/>
      <c r="W87" s="14"/>
      <c r="X87" s="14"/>
      <c r="Y87" s="14"/>
      <c r="Z87" s="14"/>
      <c r="AB87" s="15">
        <v>50.63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8" x14ac:dyDescent="0.2">
      <c r="B88" s="6" t="s">
        <v>147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U88" s="7">
        <v>150</v>
      </c>
      <c r="V88" s="7"/>
      <c r="W88" s="7"/>
      <c r="X88" s="7"/>
      <c r="Y88" s="7"/>
      <c r="Z88" s="7"/>
      <c r="AB88" s="8">
        <v>39035.879999999997</v>
      </c>
      <c r="AC88" s="8"/>
      <c r="AD88" s="8"/>
      <c r="AE88" s="8"/>
      <c r="AF88" s="8"/>
      <c r="AG88" s="8"/>
      <c r="AH88" s="8"/>
      <c r="AI88" s="8"/>
      <c r="AJ88" s="8"/>
      <c r="AK88" s="8"/>
    </row>
    <row r="89" spans="2:38" ht="14.2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38" ht="11.25" customHeight="1" x14ac:dyDescent="0.2"/>
    <row r="91" spans="2:38" ht="6" customHeight="1" x14ac:dyDescent="0.2"/>
    <row r="92" spans="2:38" x14ac:dyDescent="0.2">
      <c r="C92" s="9" t="s">
        <v>148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2:38" ht="6.75" customHeight="1" x14ac:dyDescent="0.2"/>
    <row r="94" spans="2:38" ht="258.75" customHeight="1" x14ac:dyDescent="0.2"/>
    <row r="95" spans="2:38" ht="6.75" customHeight="1" x14ac:dyDescent="0.2">
      <c r="C95" s="4" t="s">
        <v>149</v>
      </c>
      <c r="E95" s="10">
        <v>45201</v>
      </c>
      <c r="F95" s="10"/>
      <c r="G95" s="10"/>
      <c r="H95" s="10"/>
    </row>
    <row r="96" spans="2:38" ht="6.75" customHeight="1" x14ac:dyDescent="0.2">
      <c r="C96" s="4"/>
      <c r="E96" s="10"/>
      <c r="F96" s="10"/>
      <c r="G96" s="10"/>
      <c r="H96" s="10"/>
      <c r="M96" s="11" t="s">
        <v>150</v>
      </c>
      <c r="N96" s="11"/>
      <c r="O96" s="11"/>
      <c r="P96" s="11"/>
      <c r="Q96" s="11"/>
      <c r="R96" s="11"/>
      <c r="S96" s="11"/>
      <c r="T96" s="11"/>
      <c r="U96" s="11"/>
      <c r="X96" s="4" t="s">
        <v>1</v>
      </c>
      <c r="Y96" s="4"/>
      <c r="Z96" s="4"/>
      <c r="AA96" s="4"/>
      <c r="AB96" s="4"/>
      <c r="AC96" s="3">
        <v>2</v>
      </c>
      <c r="AD96" s="3"/>
      <c r="AF96" s="11" t="s">
        <v>2</v>
      </c>
      <c r="AG96" s="11"/>
      <c r="AI96" s="3">
        <v>2</v>
      </c>
      <c r="AJ96" s="3"/>
    </row>
    <row r="97" spans="3:36" ht="6.75" customHeight="1" x14ac:dyDescent="0.2">
      <c r="C97" s="4" t="s">
        <v>151</v>
      </c>
      <c r="E97" s="5">
        <v>0.47212962962962962</v>
      </c>
      <c r="F97" s="5"/>
      <c r="G97" s="5"/>
      <c r="H97" s="5"/>
      <c r="M97" s="11"/>
      <c r="N97" s="11"/>
      <c r="O97" s="11"/>
      <c r="P97" s="11"/>
      <c r="Q97" s="11"/>
      <c r="R97" s="11"/>
      <c r="S97" s="11"/>
      <c r="T97" s="11"/>
      <c r="U97" s="11"/>
      <c r="X97" s="4"/>
      <c r="Y97" s="4"/>
      <c r="Z97" s="4"/>
      <c r="AA97" s="4"/>
      <c r="AB97" s="4"/>
      <c r="AC97" s="3"/>
      <c r="AD97" s="3"/>
      <c r="AF97" s="11"/>
      <c r="AG97" s="11"/>
      <c r="AI97" s="3"/>
      <c r="AJ97" s="3"/>
    </row>
    <row r="98" spans="3:36" ht="7.5" customHeight="1" x14ac:dyDescent="0.2">
      <c r="C98" s="4"/>
      <c r="E98" s="5"/>
      <c r="F98" s="5"/>
      <c r="G98" s="5"/>
      <c r="H98" s="5"/>
    </row>
  </sheetData>
  <mergeCells count="293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0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3:E73"/>
    <mergeCell ref="G73:Q73"/>
    <mergeCell ref="U73:Z73"/>
    <mergeCell ref="AB73:AK73"/>
    <mergeCell ref="B74:E74"/>
    <mergeCell ref="G74:Q74"/>
    <mergeCell ref="U74:Z74"/>
    <mergeCell ref="AB74:AK74"/>
    <mergeCell ref="B71:E71"/>
    <mergeCell ref="G71:Q71"/>
    <mergeCell ref="U71:Z71"/>
    <mergeCell ref="AB71:AK71"/>
    <mergeCell ref="B72:E72"/>
    <mergeCell ref="G72:Q72"/>
    <mergeCell ref="U72:Z72"/>
    <mergeCell ref="AB72:AK72"/>
    <mergeCell ref="B77:E77"/>
    <mergeCell ref="G77:Q77"/>
    <mergeCell ref="U77:Z77"/>
    <mergeCell ref="AB77:AK77"/>
    <mergeCell ref="B78:E78"/>
    <mergeCell ref="G78:Q78"/>
    <mergeCell ref="U78:Z78"/>
    <mergeCell ref="AB78:AK78"/>
    <mergeCell ref="B75:E75"/>
    <mergeCell ref="G75:Q75"/>
    <mergeCell ref="U75:Z75"/>
    <mergeCell ref="AB75:AK75"/>
    <mergeCell ref="B76:E76"/>
    <mergeCell ref="G76:Q76"/>
    <mergeCell ref="U76:Z76"/>
    <mergeCell ref="AB76:AK76"/>
    <mergeCell ref="B81:E81"/>
    <mergeCell ref="G81:Q81"/>
    <mergeCell ref="U81:Z81"/>
    <mergeCell ref="AB81:AK81"/>
    <mergeCell ref="B82:E82"/>
    <mergeCell ref="G82:Q82"/>
    <mergeCell ref="U82:Z82"/>
    <mergeCell ref="AB82:AK82"/>
    <mergeCell ref="B79:E79"/>
    <mergeCell ref="G79:Q79"/>
    <mergeCell ref="U79:Z79"/>
    <mergeCell ref="AB79:AK79"/>
    <mergeCell ref="B80:E80"/>
    <mergeCell ref="G80:Q80"/>
    <mergeCell ref="U80:Z80"/>
    <mergeCell ref="AB80:AK80"/>
    <mergeCell ref="B85:E85"/>
    <mergeCell ref="G85:Q86"/>
    <mergeCell ref="U85:Z85"/>
    <mergeCell ref="AB85:AK85"/>
    <mergeCell ref="B87:E87"/>
    <mergeCell ref="G87:Q87"/>
    <mergeCell ref="U87:Z87"/>
    <mergeCell ref="AB87:AK87"/>
    <mergeCell ref="B83:E83"/>
    <mergeCell ref="G83:Q83"/>
    <mergeCell ref="U83:Z83"/>
    <mergeCell ref="AB83:AK83"/>
    <mergeCell ref="B84:E84"/>
    <mergeCell ref="G84:Q84"/>
    <mergeCell ref="U84:Z84"/>
    <mergeCell ref="AB84:AK84"/>
    <mergeCell ref="AI96:AJ97"/>
    <mergeCell ref="C97:C98"/>
    <mergeCell ref="E97:H98"/>
    <mergeCell ref="B88:S89"/>
    <mergeCell ref="U88:Z88"/>
    <mergeCell ref="AB88:AK88"/>
    <mergeCell ref="C92:AL92"/>
    <mergeCell ref="C95:C96"/>
    <mergeCell ref="E95:H96"/>
    <mergeCell ref="M96:U97"/>
    <mergeCell ref="X96:AB97"/>
    <mergeCell ref="AC96:AD97"/>
    <mergeCell ref="AF96:AG9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048D-AA77-4DEF-8946-31E25AF74E0D}">
  <dimension ref="A1:H39"/>
  <sheetViews>
    <sheetView workbookViewId="0">
      <selection activeCell="D46" sqref="D46"/>
    </sheetView>
  </sheetViews>
  <sheetFormatPr baseColWidth="10" defaultRowHeight="15" x14ac:dyDescent="0.25"/>
  <cols>
    <col min="1" max="1" width="3.42578125" style="39" bestFit="1" customWidth="1"/>
    <col min="2" max="2" width="11.7109375" style="54" customWidth="1"/>
    <col min="3" max="3" width="11.140625" style="54" customWidth="1"/>
    <col min="4" max="4" width="10.140625" style="54" customWidth="1"/>
    <col min="5" max="5" width="18.7109375" style="54" customWidth="1"/>
    <col min="6" max="6" width="19.28515625" style="54" customWidth="1"/>
    <col min="7" max="7" width="12.5703125" style="55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152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153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154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29"/>
      <c r="G4" s="29"/>
      <c r="H4" s="27"/>
    </row>
    <row r="5" spans="1:8" s="32" customFormat="1" ht="13.5" x14ac:dyDescent="0.25">
      <c r="A5" s="30" t="s">
        <v>155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156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157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4" t="s">
        <v>158</v>
      </c>
      <c r="B8" s="34"/>
      <c r="C8" s="34"/>
      <c r="D8" s="34"/>
      <c r="E8" s="34"/>
      <c r="F8" s="34"/>
      <c r="G8" s="34"/>
      <c r="H8" s="31"/>
    </row>
    <row r="9" spans="1:8" ht="46.5" thickTop="1" thickBot="1" x14ac:dyDescent="0.3">
      <c r="A9" s="35" t="s">
        <v>159</v>
      </c>
      <c r="B9" s="36" t="s">
        <v>160</v>
      </c>
      <c r="C9" s="36" t="s">
        <v>161</v>
      </c>
      <c r="D9" s="36" t="s">
        <v>12</v>
      </c>
      <c r="E9" s="36" t="s">
        <v>162</v>
      </c>
      <c r="F9" s="36" t="s">
        <v>163</v>
      </c>
      <c r="G9" s="37" t="s">
        <v>164</v>
      </c>
    </row>
    <row r="10" spans="1:8" ht="37.5" customHeight="1" x14ac:dyDescent="0.25">
      <c r="A10" s="40">
        <v>1</v>
      </c>
      <c r="B10" s="41" t="s">
        <v>165</v>
      </c>
      <c r="C10" s="42">
        <v>45181</v>
      </c>
      <c r="D10" s="43" t="s">
        <v>166</v>
      </c>
      <c r="E10" s="44" t="s">
        <v>167</v>
      </c>
      <c r="F10" s="45" t="s">
        <v>168</v>
      </c>
      <c r="G10" s="46">
        <v>23000</v>
      </c>
    </row>
    <row r="11" spans="1:8" ht="41.25" customHeight="1" x14ac:dyDescent="0.25">
      <c r="A11" s="40">
        <v>2</v>
      </c>
      <c r="B11" s="41" t="s">
        <v>169</v>
      </c>
      <c r="C11" s="42">
        <v>45185</v>
      </c>
      <c r="D11" s="43">
        <v>70468184</v>
      </c>
      <c r="E11" s="44" t="s">
        <v>170</v>
      </c>
      <c r="F11" s="45" t="s">
        <v>171</v>
      </c>
      <c r="G11" s="46">
        <v>2540</v>
      </c>
    </row>
    <row r="12" spans="1:8" ht="50.25" customHeight="1" x14ac:dyDescent="0.25">
      <c r="A12" s="40">
        <v>3</v>
      </c>
      <c r="B12" s="41" t="s">
        <v>172</v>
      </c>
      <c r="C12" s="42">
        <v>45169</v>
      </c>
      <c r="D12" s="43">
        <v>31502555</v>
      </c>
      <c r="E12" s="44" t="s">
        <v>173</v>
      </c>
      <c r="F12" s="45" t="s">
        <v>174</v>
      </c>
      <c r="G12" s="46">
        <v>690</v>
      </c>
    </row>
    <row r="13" spans="1:8" ht="38.25" x14ac:dyDescent="0.25">
      <c r="A13" s="40">
        <v>4</v>
      </c>
      <c r="B13" s="41" t="s">
        <v>175</v>
      </c>
      <c r="C13" s="42">
        <v>45169</v>
      </c>
      <c r="D13" s="43">
        <v>31502555</v>
      </c>
      <c r="E13" s="44" t="s">
        <v>173</v>
      </c>
      <c r="F13" s="45" t="s">
        <v>174</v>
      </c>
      <c r="G13" s="46">
        <v>770</v>
      </c>
    </row>
    <row r="14" spans="1:8" ht="38.25" x14ac:dyDescent="0.25">
      <c r="A14" s="40">
        <v>5</v>
      </c>
      <c r="B14" s="41" t="s">
        <v>176</v>
      </c>
      <c r="C14" s="42">
        <v>45194</v>
      </c>
      <c r="D14" s="43">
        <v>6605192</v>
      </c>
      <c r="E14" s="44" t="s">
        <v>177</v>
      </c>
      <c r="F14" s="45" t="s">
        <v>178</v>
      </c>
      <c r="G14" s="46">
        <v>1013</v>
      </c>
    </row>
    <row r="15" spans="1:8" ht="38.25" x14ac:dyDescent="0.25">
      <c r="A15" s="40">
        <v>6</v>
      </c>
      <c r="B15" s="41" t="s">
        <v>179</v>
      </c>
      <c r="C15" s="42">
        <v>45176</v>
      </c>
      <c r="D15" s="43">
        <v>100837697</v>
      </c>
      <c r="E15" s="44" t="s">
        <v>180</v>
      </c>
      <c r="F15" s="45" t="s">
        <v>181</v>
      </c>
      <c r="G15" s="46">
        <v>450</v>
      </c>
    </row>
    <row r="16" spans="1:8" ht="38.25" x14ac:dyDescent="0.25">
      <c r="A16" s="40">
        <v>7</v>
      </c>
      <c r="B16" s="41" t="s">
        <v>182</v>
      </c>
      <c r="C16" s="42">
        <v>45180</v>
      </c>
      <c r="D16" s="43">
        <v>31502555</v>
      </c>
      <c r="E16" s="44" t="s">
        <v>183</v>
      </c>
      <c r="F16" s="45" t="s">
        <v>174</v>
      </c>
      <c r="G16" s="46">
        <v>795</v>
      </c>
    </row>
    <row r="17" spans="1:7" ht="38.25" x14ac:dyDescent="0.25">
      <c r="A17" s="40">
        <v>8</v>
      </c>
      <c r="B17" s="41" t="s">
        <v>184</v>
      </c>
      <c r="C17" s="42">
        <v>45191</v>
      </c>
      <c r="D17" s="43">
        <v>3306224</v>
      </c>
      <c r="E17" s="44" t="s">
        <v>185</v>
      </c>
      <c r="F17" s="45" t="s">
        <v>186</v>
      </c>
      <c r="G17" s="46">
        <v>630</v>
      </c>
    </row>
    <row r="18" spans="1:7" ht="51" x14ac:dyDescent="0.25">
      <c r="A18" s="40">
        <v>9</v>
      </c>
      <c r="B18" s="41" t="s">
        <v>187</v>
      </c>
      <c r="C18" s="42">
        <v>45190</v>
      </c>
      <c r="D18" s="43">
        <v>321052</v>
      </c>
      <c r="E18" s="44" t="s">
        <v>188</v>
      </c>
      <c r="F18" s="45" t="s">
        <v>189</v>
      </c>
      <c r="G18" s="46">
        <v>60000</v>
      </c>
    </row>
    <row r="19" spans="1:7" ht="25.5" x14ac:dyDescent="0.25">
      <c r="A19" s="40">
        <v>10</v>
      </c>
      <c r="B19" s="44" t="s">
        <v>190</v>
      </c>
      <c r="C19" s="42">
        <v>45170</v>
      </c>
      <c r="D19" s="47">
        <v>5750814</v>
      </c>
      <c r="E19" s="44" t="s">
        <v>191</v>
      </c>
      <c r="F19" s="45" t="s">
        <v>192</v>
      </c>
      <c r="G19" s="46">
        <v>2259.5</v>
      </c>
    </row>
    <row r="20" spans="1:7" ht="25.5" x14ac:dyDescent="0.25">
      <c r="A20" s="40">
        <v>11</v>
      </c>
      <c r="B20" s="44" t="s">
        <v>193</v>
      </c>
      <c r="C20" s="42">
        <v>45181</v>
      </c>
      <c r="D20" s="43">
        <v>64276554</v>
      </c>
      <c r="E20" s="44" t="s">
        <v>194</v>
      </c>
      <c r="F20" s="45" t="s">
        <v>195</v>
      </c>
      <c r="G20" s="46">
        <v>3446</v>
      </c>
    </row>
    <row r="21" spans="1:7" ht="25.5" x14ac:dyDescent="0.25">
      <c r="A21" s="40">
        <v>12</v>
      </c>
      <c r="B21" s="44" t="s">
        <v>196</v>
      </c>
      <c r="C21" s="42">
        <v>45173</v>
      </c>
      <c r="D21" s="43">
        <v>77213408</v>
      </c>
      <c r="E21" s="44" t="s">
        <v>197</v>
      </c>
      <c r="F21" s="45" t="s">
        <v>198</v>
      </c>
      <c r="G21" s="46">
        <v>2512</v>
      </c>
    </row>
    <row r="22" spans="1:7" ht="25.5" x14ac:dyDescent="0.25">
      <c r="A22" s="40">
        <v>13</v>
      </c>
      <c r="B22" s="44" t="s">
        <v>199</v>
      </c>
      <c r="C22" s="42">
        <v>45173</v>
      </c>
      <c r="D22" s="43">
        <v>9929290</v>
      </c>
      <c r="E22" s="44" t="s">
        <v>200</v>
      </c>
      <c r="F22" s="45" t="s">
        <v>201</v>
      </c>
      <c r="G22" s="46">
        <v>2103.3000000000002</v>
      </c>
    </row>
    <row r="23" spans="1:7" ht="25.5" x14ac:dyDescent="0.25">
      <c r="A23" s="40">
        <v>14</v>
      </c>
      <c r="B23" s="44" t="s">
        <v>202</v>
      </c>
      <c r="C23" s="42">
        <v>45183</v>
      </c>
      <c r="D23" s="43">
        <v>9929290</v>
      </c>
      <c r="E23" s="44" t="s">
        <v>200</v>
      </c>
      <c r="F23" s="45" t="s">
        <v>203</v>
      </c>
      <c r="G23" s="46">
        <v>1500</v>
      </c>
    </row>
    <row r="24" spans="1:7" ht="51" x14ac:dyDescent="0.25">
      <c r="A24" s="40">
        <v>15</v>
      </c>
      <c r="B24" s="44" t="s">
        <v>204</v>
      </c>
      <c r="C24" s="42">
        <v>45183</v>
      </c>
      <c r="D24" s="47">
        <v>9929290</v>
      </c>
      <c r="E24" s="44" t="s">
        <v>200</v>
      </c>
      <c r="F24" s="45" t="s">
        <v>205</v>
      </c>
      <c r="G24" s="46">
        <v>514</v>
      </c>
    </row>
    <row r="25" spans="1:7" ht="51" x14ac:dyDescent="0.25">
      <c r="A25" s="40">
        <v>16</v>
      </c>
      <c r="B25" s="44" t="s">
        <v>206</v>
      </c>
      <c r="C25" s="48">
        <v>45173</v>
      </c>
      <c r="D25" s="43">
        <v>34964479</v>
      </c>
      <c r="E25" s="44" t="s">
        <v>207</v>
      </c>
      <c r="F25" s="45" t="s">
        <v>208</v>
      </c>
      <c r="G25" s="46">
        <v>79245.69</v>
      </c>
    </row>
    <row r="26" spans="1:7" ht="51" x14ac:dyDescent="0.25">
      <c r="A26" s="40">
        <v>17</v>
      </c>
      <c r="B26" s="44" t="s">
        <v>209</v>
      </c>
      <c r="C26" s="48">
        <v>45191</v>
      </c>
      <c r="D26" s="43">
        <v>24001120</v>
      </c>
      <c r="E26" s="44" t="s">
        <v>210</v>
      </c>
      <c r="F26" s="45" t="s">
        <v>211</v>
      </c>
      <c r="G26" s="46">
        <v>4725</v>
      </c>
    </row>
    <row r="27" spans="1:7" ht="38.25" x14ac:dyDescent="0.25">
      <c r="A27" s="40">
        <v>18</v>
      </c>
      <c r="B27" s="44" t="s">
        <v>212</v>
      </c>
      <c r="C27" s="48">
        <v>45174</v>
      </c>
      <c r="D27" s="43">
        <v>326445</v>
      </c>
      <c r="E27" s="44" t="s">
        <v>213</v>
      </c>
      <c r="F27" s="45" t="s">
        <v>214</v>
      </c>
      <c r="G27" s="46">
        <v>678.9</v>
      </c>
    </row>
    <row r="28" spans="1:7" ht="38.25" x14ac:dyDescent="0.25">
      <c r="A28" s="40">
        <v>19</v>
      </c>
      <c r="B28" s="44" t="s">
        <v>215</v>
      </c>
      <c r="C28" s="48">
        <v>45174</v>
      </c>
      <c r="D28" s="43">
        <v>326445</v>
      </c>
      <c r="E28" s="44" t="s">
        <v>213</v>
      </c>
      <c r="F28" s="45" t="s">
        <v>214</v>
      </c>
      <c r="G28" s="46">
        <v>112.49</v>
      </c>
    </row>
    <row r="29" spans="1:7" ht="38.25" x14ac:dyDescent="0.25">
      <c r="A29" s="40">
        <v>20</v>
      </c>
      <c r="B29" s="44" t="s">
        <v>216</v>
      </c>
      <c r="C29" s="48">
        <v>45174</v>
      </c>
      <c r="D29" s="43">
        <v>326445</v>
      </c>
      <c r="E29" s="44" t="s">
        <v>213</v>
      </c>
      <c r="F29" s="45" t="s">
        <v>214</v>
      </c>
      <c r="G29" s="46">
        <v>800.51</v>
      </c>
    </row>
    <row r="30" spans="1:7" ht="38.25" x14ac:dyDescent="0.25">
      <c r="A30" s="40">
        <v>21</v>
      </c>
      <c r="B30" s="49" t="s">
        <v>217</v>
      </c>
      <c r="C30" s="48">
        <v>45174</v>
      </c>
      <c r="D30" s="43">
        <v>326445</v>
      </c>
      <c r="E30" s="44" t="s">
        <v>213</v>
      </c>
      <c r="F30" s="45" t="s">
        <v>214</v>
      </c>
      <c r="G30" s="46">
        <v>1425.13</v>
      </c>
    </row>
    <row r="31" spans="1:7" ht="38.25" x14ac:dyDescent="0.25">
      <c r="A31" s="40">
        <v>22</v>
      </c>
      <c r="B31" s="44" t="s">
        <v>218</v>
      </c>
      <c r="C31" s="48">
        <v>45174</v>
      </c>
      <c r="D31" s="43">
        <v>326445</v>
      </c>
      <c r="E31" s="44" t="s">
        <v>213</v>
      </c>
      <c r="F31" s="45" t="s">
        <v>214</v>
      </c>
      <c r="G31" s="46">
        <v>46.65</v>
      </c>
    </row>
    <row r="32" spans="1:7" ht="38.25" x14ac:dyDescent="0.25">
      <c r="A32" s="40">
        <v>23</v>
      </c>
      <c r="B32" s="44" t="s">
        <v>219</v>
      </c>
      <c r="C32" s="48">
        <v>45174</v>
      </c>
      <c r="D32" s="43">
        <v>326445</v>
      </c>
      <c r="E32" s="44" t="s">
        <v>213</v>
      </c>
      <c r="F32" s="45" t="s">
        <v>214</v>
      </c>
      <c r="G32" s="46">
        <v>178.33</v>
      </c>
    </row>
    <row r="33" spans="1:7" ht="38.25" x14ac:dyDescent="0.25">
      <c r="A33" s="40">
        <v>24</v>
      </c>
      <c r="B33" s="44" t="s">
        <v>220</v>
      </c>
      <c r="C33" s="48">
        <v>45174</v>
      </c>
      <c r="D33" s="43">
        <v>326445</v>
      </c>
      <c r="E33" s="44" t="s">
        <v>213</v>
      </c>
      <c r="F33" s="45" t="s">
        <v>214</v>
      </c>
      <c r="G33" s="46">
        <v>1613.08</v>
      </c>
    </row>
    <row r="34" spans="1:7" ht="38.25" x14ac:dyDescent="0.25">
      <c r="A34" s="40">
        <v>25</v>
      </c>
      <c r="B34" s="44" t="s">
        <v>221</v>
      </c>
      <c r="C34" s="48">
        <v>45174</v>
      </c>
      <c r="D34" s="43">
        <v>326445</v>
      </c>
      <c r="E34" s="44" t="s">
        <v>213</v>
      </c>
      <c r="F34" s="45" t="s">
        <v>214</v>
      </c>
      <c r="G34" s="46">
        <v>1362.49</v>
      </c>
    </row>
    <row r="35" spans="1:7" ht="38.25" x14ac:dyDescent="0.25">
      <c r="A35" s="40">
        <v>26</v>
      </c>
      <c r="B35" s="44" t="s">
        <v>222</v>
      </c>
      <c r="C35" s="48">
        <v>45174</v>
      </c>
      <c r="D35" s="43">
        <v>326445</v>
      </c>
      <c r="E35" s="44" t="s">
        <v>213</v>
      </c>
      <c r="F35" s="45" t="s">
        <v>214</v>
      </c>
      <c r="G35" s="46">
        <v>691.8</v>
      </c>
    </row>
    <row r="36" spans="1:7" ht="38.25" x14ac:dyDescent="0.25">
      <c r="A36" s="40">
        <v>27</v>
      </c>
      <c r="B36" s="44" t="s">
        <v>223</v>
      </c>
      <c r="C36" s="48">
        <v>45169</v>
      </c>
      <c r="D36" s="43">
        <v>6848079</v>
      </c>
      <c r="E36" s="44" t="s">
        <v>98</v>
      </c>
      <c r="F36" s="45" t="s">
        <v>224</v>
      </c>
      <c r="G36" s="46">
        <v>150</v>
      </c>
    </row>
    <row r="37" spans="1:7" ht="39" thickBot="1" x14ac:dyDescent="0.3">
      <c r="A37" s="40">
        <v>28</v>
      </c>
      <c r="B37" s="44" t="s">
        <v>225</v>
      </c>
      <c r="C37" s="48">
        <v>45169</v>
      </c>
      <c r="D37" s="43">
        <v>6848079</v>
      </c>
      <c r="E37" s="44" t="s">
        <v>98</v>
      </c>
      <c r="F37" s="45" t="s">
        <v>224</v>
      </c>
      <c r="G37" s="46">
        <v>150</v>
      </c>
    </row>
    <row r="38" spans="1:7" ht="15.75" thickBot="1" x14ac:dyDescent="0.3">
      <c r="A38" s="50"/>
      <c r="B38" s="51"/>
      <c r="C38" s="51"/>
      <c r="D38" s="51"/>
      <c r="E38" s="51"/>
      <c r="F38" s="52"/>
      <c r="G38" s="53">
        <f>SUM(G10:G37)</f>
        <v>193402.86999999994</v>
      </c>
    </row>
    <row r="39" spans="1:7" ht="15.75" thickTop="1" x14ac:dyDescent="0.25"/>
  </sheetData>
  <mergeCells count="9">
    <mergeCell ref="A7:G7"/>
    <mergeCell ref="A8:G8"/>
    <mergeCell ref="A38:F38"/>
    <mergeCell ref="A1:G1"/>
    <mergeCell ref="A2:G2"/>
    <mergeCell ref="A3:G3"/>
    <mergeCell ref="A4:D4"/>
    <mergeCell ref="A5:G5"/>
    <mergeCell ref="A6:G6"/>
  </mergeCells>
  <conditionalFormatting sqref="B10:B18">
    <cfRule type="containsText" dxfId="7" priority="1" operator="containsText" text="Anulado">
      <formula>NOT(ISERROR(SEARCH("Anulado",B10)))</formula>
    </cfRule>
  </conditionalFormatting>
  <conditionalFormatting sqref="B19:B20">
    <cfRule type="duplicateValues" dxfId="6" priority="3"/>
  </conditionalFormatting>
  <conditionalFormatting sqref="B21:B23">
    <cfRule type="duplicateValues" dxfId="5" priority="4"/>
  </conditionalFormatting>
  <conditionalFormatting sqref="B24">
    <cfRule type="duplicateValues" dxfId="4" priority="2"/>
  </conditionalFormatting>
  <conditionalFormatting sqref="B28 B33">
    <cfRule type="duplicateValues" dxfId="3" priority="7"/>
  </conditionalFormatting>
  <conditionalFormatting sqref="B29 B34:B37">
    <cfRule type="duplicateValues" dxfId="2" priority="8"/>
  </conditionalFormatting>
  <conditionalFormatting sqref="B38 B9 B25:B27 B30:B32">
    <cfRule type="duplicateValues" dxfId="1" priority="6"/>
  </conditionalFormatting>
  <conditionalFormatting sqref="B39:B1048576 B1:B8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2023-10-02T17:21:56Z</dcterms:created>
  <dcterms:modified xsi:type="dcterms:W3CDTF">2023-10-05T20:36:29Z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01734361CD07C3C85B968AA4B2781C480C5E84517533FB2EE1174F74E95997FC9503DC872D15E7FE07B95AE100ED7F409B42FD60C7737FB8A2E2E0CAA98EDB38E33B6E61CA2F27D0E2DD4C6AE8FEFE89E5509372D7878FA5786DC6F9D7A8201B7D02947D62D29B83510F1DF410947146DEC71308594351C4345B296357519BD</vt:lpwstr>
  </property>
  <property fmtid="{D5CDD505-2E9C-101B-9397-08002B2CF9AE}" pid="3" name="Business Objects Context Information1">
    <vt:lpwstr>FFD5D8FDE983641AA5F830C36F2CAA2D2C3317F67600BFC4ADABF14AE03E71332DB704BEDB8AF4E17FA7FD73C2B87C1498472D6D58AECD1A8951552A992E9632552DA9CFA7789F18FCB88AB4B219CC339AB32CFD18792D0F98886364915E3007C15F21CCBD2546FB373A328342912EF28C8B1A85753ED76C9E0DC38D069865F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8DDD6776B995DFF106D1FE48F8338458FA610F02825376702C343F9E243F0888BEE8B05D873740AE8ACB724667A0A06440792475F6BFA4009498B126A15A284782987A9ADC298E16BBAD1B74B3ED8DF88208C54684492A325CEC8598D48397913CED74BE97517D9190D5D3F491BEAABD49C5498CA3EA192ECDB2E24AC9B7586</vt:lpwstr>
  </property>
  <property fmtid="{D5CDD505-2E9C-101B-9397-08002B2CF9AE}" pid="9" name="Business Objects Context Information7">
    <vt:lpwstr>CE0EC9BE9</vt:lpwstr>
  </property>
</Properties>
</file>