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Documentos\InformacionPublica\N22\"/>
    </mc:Choice>
  </mc:AlternateContent>
  <xr:revisionPtr revIDLastSave="0" documentId="13_ncr:1_{CE2AD65D-A26A-428E-BAFC-E9E968D63220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heet1" sheetId="1" r:id="rId1"/>
    <sheet name="1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" l="1"/>
</calcChain>
</file>

<file path=xl/sharedStrings.xml><?xml version="1.0" encoding="utf-8"?>
<sst xmlns="http://schemas.openxmlformats.org/spreadsheetml/2006/main" count="200" uniqueCount="178">
  <si>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</si>
  <si>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</si>
  <si>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</si>
  <si>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</si>
  <si>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</si>
  <si>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</si>
  <si>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</si>
  <si>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</si>
  <si>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</si>
  <si>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noviembre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</si>
  <si>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</si>
  <si>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</si>
  <si>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</si>
  <si>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</si>
  <si>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</si>
  <si>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</si>
  <si>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</si>
  <si>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637672K</t>
  </si>
  <si>
    <t>CONTRALORIA GENERAL DE CUENTAS</t>
  </si>
  <si>
    <t>2341344</t>
  </si>
  <si>
    <t>PALACIOS ALVARADO LUIS ESTUARDO</t>
  </si>
  <si>
    <t>35540559</t>
  </si>
  <si>
    <t>ROSALES ORELLANA ALMA JULIETA</t>
  </si>
  <si>
    <t>86504142</t>
  </si>
  <si>
    <t>AREVALO PEREZ OSCAR MANUEL</t>
  </si>
  <si>
    <t>1539167</t>
  </si>
  <si>
    <t>CELASA INGENIERIA Y EQUIPOS SOCIEDAD ANONIMA</t>
  </si>
  <si>
    <t>7808127</t>
  </si>
  <si>
    <t>LOPEZ DE LEON BAYRON BILLY</t>
  </si>
  <si>
    <t>4035291</t>
  </si>
  <si>
    <t>PIVARAL RODAS CARLOS HUMBERTO</t>
  </si>
  <si>
    <t>1613950K</t>
  </si>
  <si>
    <t>TORTOLA DIEGUEZ PABLO RAUL</t>
  </si>
  <si>
    <t>62659413</t>
  </si>
  <si>
    <t>GARCIA QUIÑONEZ JUAN PABLO</t>
  </si>
  <si>
    <t>9302735</t>
  </si>
  <si>
    <t>PEREZ CARRANZA ANA MARIA</t>
  </si>
  <si>
    <t>80131557</t>
  </si>
  <si>
    <t>ESPAÑA MONTES DE OCA GUILLERMO</t>
  </si>
  <si>
    <t>90684990</t>
  </si>
  <si>
    <t>LOPEZ MONZON LUISA FERNANDA</t>
  </si>
  <si>
    <t>7217137</t>
  </si>
  <si>
    <t>DIONICIO GODINEZ HECTOR AUGUSTO</t>
  </si>
  <si>
    <t>14833727</t>
  </si>
  <si>
    <t>VASQUEZ OSORIO MELVIN RODOLFO</t>
  </si>
  <si>
    <t>37981161</t>
  </si>
  <si>
    <t>YUPE AQUIL DE JEREZ MIRNA JEANETH</t>
  </si>
  <si>
    <t>18248608</t>
  </si>
  <si>
    <t>BATRES AGUILAR DE RODRIGUEZ SILVIA ANTONIETA</t>
  </si>
  <si>
    <t>672681K</t>
  </si>
  <si>
    <t>COLEGIO DE ABOGADOS Y NOTARIOS DE GUATEMALA</t>
  </si>
  <si>
    <t>15800903</t>
  </si>
  <si>
    <t>SANCHEZ RAVANALES MANUEL ROBERTO</t>
  </si>
  <si>
    <t>45852022</t>
  </si>
  <si>
    <t>CAMPOS OLIVERO ANTONIO RAFAEL</t>
  </si>
  <si>
    <t>73187399</t>
  </si>
  <si>
    <t>PONTAZA SOLER AMANDITA</t>
  </si>
  <si>
    <t>41057171</t>
  </si>
  <si>
    <t>MORALES ARIAS ELSA SUSANA</t>
  </si>
  <si>
    <t>90151941</t>
  </si>
  <si>
    <t>ALEMAN CABRERA LUIS BASUALDO</t>
  </si>
  <si>
    <t>84382716</t>
  </si>
  <si>
    <t>PARRILLA MOLINA ERICK SAMUEL</t>
  </si>
  <si>
    <t>90343999</t>
  </si>
  <si>
    <t>MULTISELLOS VILE, SOCIEDAD ANONIMA</t>
  </si>
  <si>
    <t>21056234</t>
  </si>
  <si>
    <t>ALIMENTOS CORPORATIVOS CORALSA, SOCIEDAD ANONIMA</t>
  </si>
  <si>
    <t>52386953</t>
  </si>
  <si>
    <t>PERNILLO ARGUETA CRISTINA ELIZABETH</t>
  </si>
  <si>
    <t>57525056</t>
  </si>
  <si>
    <t>VASQUEZ CABRERA ANA CARMELA</t>
  </si>
  <si>
    <t>87054256</t>
  </si>
  <si>
    <t>GARCÍA ZAPETA LAURA MARINA</t>
  </si>
  <si>
    <t>102321345</t>
  </si>
  <si>
    <t>GUERRA ARIZANDIETA KAREN ALEJANDRA</t>
  </si>
  <si>
    <t>41869079</t>
  </si>
  <si>
    <t>LOBOS PEREZ ALVARO ANTONIO</t>
  </si>
  <si>
    <t>77800435</t>
  </si>
  <si>
    <t>DISTRIBUIDORA DE LUBRICANTES Y ACCESORIOS J&amp;M, SOCIEDAD ANONIMA</t>
  </si>
  <si>
    <t>44449542</t>
  </si>
  <si>
    <t>PEREZ AMAYA DIANA LUCRECIA</t>
  </si>
  <si>
    <t>25262068</t>
  </si>
  <si>
    <t>INDUSTRIA PANIFICADORA ISOPAN, SOCIEDAD ANONIMA</t>
  </si>
  <si>
    <t>17476011</t>
  </si>
  <si>
    <t>SANTOS AREVALO ANA MARIA</t>
  </si>
  <si>
    <t>52469050</t>
  </si>
  <si>
    <t>REGISTRO NACIONAL DE LAS PERSONAS- RENAP-</t>
  </si>
  <si>
    <t>66569168</t>
  </si>
  <si>
    <t>ORELLANA PINEDA DEYANIRA ANA MARIA</t>
  </si>
  <si>
    <t>9469664</t>
  </si>
  <si>
    <t>RIVAS DOMINGUEZ CELIA VANESSA</t>
  </si>
  <si>
    <t>5382076</t>
  </si>
  <si>
    <t>INTELAF  SOCIEDAD ANONIMA</t>
  </si>
  <si>
    <t>2559348K</t>
  </si>
  <si>
    <t>RINES DE TRACCION  SOCIEDAD ANONIMA</t>
  </si>
  <si>
    <t>99853302</t>
  </si>
  <si>
    <t>DISTRIBUIDORA DETODO 3-51, SOCIEDAD ANONIMA</t>
  </si>
  <si>
    <t>73770280</t>
  </si>
  <si>
    <t>RAMIREZ VASQUEZ LUIS ALFREDO</t>
  </si>
  <si>
    <t>700141K</t>
  </si>
  <si>
    <t>PLATINO SOCIEDAD ANONIMA</t>
  </si>
  <si>
    <t>74422146</t>
  </si>
  <si>
    <t>MARTINEZ CONTRERAS JENNIFER ALICIA</t>
  </si>
  <si>
    <t>1824713K</t>
  </si>
  <si>
    <t>MEJIA PATZAN DE FLORES MARIA JOSE</t>
  </si>
  <si>
    <t>73999504</t>
  </si>
  <si>
    <t>DOLLARCITY GUATEMALA, SOCIEDAD ANONIMA</t>
  </si>
  <si>
    <t>7228236</t>
  </si>
  <si>
    <t>PINEDA GARCIA MIRNA EMPERATRIZ</t>
  </si>
  <si>
    <t>2120084K</t>
  </si>
  <si>
    <t>PU PONCIO ANTOLINO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</si>
  <si>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</si>
  <si>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</si>
  <si>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</si>
  <si>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</si>
  <si>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</si>
  <si>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</si>
  <si>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</si>
  <si>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</si>
  <si>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</si>
  <si>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</si>
  <si>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</si>
  <si>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NOVIEMBRE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</si>
  <si>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</si>
  <si>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</si>
  <si>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</si>
  <si>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</si>
  <si>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</si>
  <si>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</si>
  <si>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3EE08987- 2394378033</t>
  </si>
  <si>
    <t>EDITORIAL CHOLSAMAJ, S.A.</t>
  </si>
  <si>
    <t>AFICHES PROMOCIONALES DEL PROGRAMA MADRES EN CONLFICTO CON SU MATERNIDAD</t>
  </si>
  <si>
    <t>E989F424- 4160045894</t>
  </si>
  <si>
    <t>TRIFOLIARES PROMOCIONALES SOBRE LA ADOPCIÓN EN ESPAÑOL, INGLES Y QUICHE</t>
  </si>
  <si>
    <t xml:space="preserve">FA2CF378- 2312716843 </t>
  </si>
  <si>
    <t xml:space="preserve">	DIFIGUA, SOCIEDAD ANONIMA</t>
  </si>
  <si>
    <t>RECARGA DE POLVO QUIMICO DE EXTINTORES</t>
  </si>
  <si>
    <t xml:space="preserve">F3910CEA- 2732346604 </t>
  </si>
  <si>
    <t xml:space="preserve">	GONZALEZ,Y GONZALEZ,,JUAN,JOSE</t>
  </si>
  <si>
    <t>SERVICIO DE MANTENIMIENTO Y REPARACIÓN DE 11 EQUIPOS DE AIRES ACONDICIONADOS Y 7 EXTRACTORES DE OLORES</t>
  </si>
  <si>
    <t xml:space="preserve">BEEE6840- 1982873834 </t>
  </si>
  <si>
    <t>PROTECCION DE ARCHIVOS Y SERVICIOS SOCIEDAD ANONIMA</t>
  </si>
  <si>
    <t>50 CAJAS DE CARTON PARA ARCHIVO TECNICO INSTITUCIONAL</t>
  </si>
  <si>
    <t xml:space="preserve">F65034B8- 4196548690 </t>
  </si>
  <si>
    <t>PALACIOS,ALVARADO, LUIS,ESTUARDO</t>
  </si>
  <si>
    <t>UN SERVICIO DE MANTENIMIENTO EN EDIFICIO DEL CNA, CONSISTENTE EN CAMBIO DE PARED DE VIDRIO</t>
  </si>
  <si>
    <t xml:space="preserve">7ED27692- 912017264 </t>
  </si>
  <si>
    <t xml:space="preserve">	INDUSTRIA ALIMENTICIA LOS ALTOS SOCIEDAD ANONIMA</t>
  </si>
  <si>
    <t>COMPRA DE CAFÉ MOLIDO POR LIBRA</t>
  </si>
  <si>
    <t>945A851A - 1351307239</t>
  </si>
  <si>
    <t>CARGO EXPRESO S.A.</t>
  </si>
  <si>
    <t>ENVÍO DE CORRESPONDENCIA</t>
  </si>
  <si>
    <t>72615D5D-3488105199</t>
  </si>
  <si>
    <t>INDUSTRIA MUNDIAL DE RECICLAJE</t>
  </si>
  <si>
    <t>ARRENDAMIENTO DE FOTOCOPIADORAS</t>
  </si>
  <si>
    <t>C423069A-2436844464</t>
  </si>
  <si>
    <t>REDES HIBRIDAS S.A.</t>
  </si>
  <si>
    <t xml:space="preserve">SERVICIO DE ENLACE DE INTERNET </t>
  </si>
  <si>
    <t>0D0EB22E-3796713659</t>
  </si>
  <si>
    <t>INMOBILIARIA
HONEY-BEE S.A.</t>
  </si>
  <si>
    <t>ARRENDAMIENTO DE INMUEBLE OFICINAS CENTRALES ZONA 9, GUATEMALA.</t>
  </si>
  <si>
    <t>FDB6D2ED-4097786751</t>
  </si>
  <si>
    <t>DE LEÓN BARRIENTOS
ANA CECILIA</t>
  </si>
  <si>
    <t>620FA612 - 3002876608</t>
  </si>
  <si>
    <t>EMPRESA ELECTRICA DE
GUATEMALA S.A.</t>
  </si>
  <si>
    <t xml:space="preserve">SERVICIO DE ENERGIA ELECTRICA </t>
  </si>
  <si>
    <t>DE047517 - 3775153004</t>
  </si>
  <si>
    <t>6ADCA6F9 - 1045843720</t>
  </si>
  <si>
    <t>BFE0A6BE - 3015852933</t>
  </si>
  <si>
    <t>386A4937 - 2751481986</t>
  </si>
  <si>
    <t>FA42295E - 174211169</t>
  </si>
  <si>
    <t>6FD80508 - 150817831</t>
  </si>
  <si>
    <t>AA15B966 - 192364910</t>
  </si>
  <si>
    <t>9ED3ECB6 - 3154133515</t>
  </si>
  <si>
    <t>65B2555F-1415135640</t>
  </si>
  <si>
    <t>576937K</t>
  </si>
  <si>
    <t>PROYECTOS EMPRESARIALES SOCIEDAD ANONIMA</t>
  </si>
  <si>
    <t>SERVICIO DE AROMATIZACIÓN Y DESODORIZACIÓN PARA SEDE CENTRAL DEL 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</si>
</sst>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\:mm\.ss\ "/>
    <numFmt numFmtId="165" formatCode="&quot;Q&quot;#,##0.00"/>
    <numFmt numFmtId="166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 wrapText="1" readingOrder="1"/>
    </xf>
    <xf numFmtId="164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2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66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wrapText="1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43" fontId="16" fillId="0" borderId="3" xfId="2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165" fontId="10" fillId="0" borderId="7" xfId="2" applyNumberFormat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0ABDD71D-29C8-4645-BD49-D17B83CF3768}"/>
    <cellStyle name="Normal" xfId="0" builtinId="0"/>
    <cellStyle name="Normal 2" xfId="1" xr:uid="{CE9A2105-38ED-48A7-8197-E6845069C72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35B1C8B1-74FC-4F5B-8D78-33034451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80"/>
  <sheetViews>
    <sheetView showGridLines="0" tabSelected="1" topLeftCell="A9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6" t="s">
        <v>1</v>
      </c>
      <c r="Z3" s="6"/>
      <c r="AA3" s="6"/>
      <c r="AB3" s="6"/>
      <c r="AC3" s="6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6"/>
      <c r="Z4" s="6"/>
      <c r="AA4" s="6"/>
      <c r="AB4" s="6"/>
      <c r="AC4" s="6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6" t="s">
        <v>3</v>
      </c>
      <c r="Z6" s="6"/>
      <c r="AA6" s="6"/>
      <c r="AB6" s="6"/>
      <c r="AC6" s="6"/>
      <c r="AE6" s="24">
        <v>45261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6" t="s">
        <v>4</v>
      </c>
      <c r="Z8" s="6"/>
      <c r="AA8" s="6"/>
      <c r="AB8" s="6"/>
      <c r="AC8" s="6"/>
      <c r="AD8" s="25">
        <v>0.34597222222222224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6" t="s">
        <v>5</v>
      </c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37" ht="6" customHeight="1" x14ac:dyDescent="0.2"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12" t="s">
        <v>17</v>
      </c>
      <c r="C22" s="12"/>
      <c r="D22" s="12"/>
      <c r="E22" s="12"/>
      <c r="G22" s="13" t="s">
        <v>18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U22" s="14">
        <v>7</v>
      </c>
      <c r="V22" s="14"/>
      <c r="W22" s="14"/>
      <c r="X22" s="14"/>
      <c r="Y22" s="14"/>
      <c r="Z22" s="14"/>
      <c r="AB22" s="15">
        <v>6176.5</v>
      </c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3.5" customHeight="1" x14ac:dyDescent="0.2">
      <c r="B23" s="12" t="s">
        <v>19</v>
      </c>
      <c r="C23" s="12"/>
      <c r="D23" s="12"/>
      <c r="E23" s="12"/>
      <c r="G23" s="13" t="s">
        <v>20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U23" s="14">
        <v>1</v>
      </c>
      <c r="V23" s="14"/>
      <c r="W23" s="14"/>
      <c r="X23" s="14"/>
      <c r="Y23" s="14"/>
      <c r="Z23" s="14"/>
      <c r="AB23" s="15">
        <v>2850</v>
      </c>
      <c r="AC23" s="15"/>
      <c r="AD23" s="15"/>
      <c r="AE23" s="15"/>
      <c r="AF23" s="15"/>
      <c r="AG23" s="15"/>
      <c r="AH23" s="15"/>
      <c r="AI23" s="15"/>
      <c r="AJ23" s="15"/>
      <c r="AK23" s="15"/>
    </row>
    <row r="24" spans="2:37" ht="13.5" customHeight="1" x14ac:dyDescent="0.2">
      <c r="B24" s="12" t="s">
        <v>21</v>
      </c>
      <c r="C24" s="12"/>
      <c r="D24" s="12"/>
      <c r="E24" s="12"/>
      <c r="G24" s="13" t="s">
        <v>22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U24" s="14">
        <v>3</v>
      </c>
      <c r="V24" s="14"/>
      <c r="W24" s="14"/>
      <c r="X24" s="14"/>
      <c r="Y24" s="14"/>
      <c r="Z24" s="14"/>
      <c r="AB24" s="15">
        <v>1704.52</v>
      </c>
      <c r="AC24" s="15"/>
      <c r="AD24" s="15"/>
      <c r="AE24" s="15"/>
      <c r="AF24" s="15"/>
      <c r="AG24" s="15"/>
      <c r="AH24" s="15"/>
      <c r="AI24" s="15"/>
      <c r="AJ24" s="15"/>
      <c r="AK24" s="15"/>
    </row>
    <row r="25" spans="2:37" ht="13.5" customHeight="1" x14ac:dyDescent="0.2">
      <c r="B25" s="12" t="s">
        <v>23</v>
      </c>
      <c r="C25" s="12"/>
      <c r="D25" s="12"/>
      <c r="E25" s="12"/>
      <c r="G25" s="13" t="s">
        <v>24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U25" s="14">
        <v>3</v>
      </c>
      <c r="V25" s="14"/>
      <c r="W25" s="14"/>
      <c r="X25" s="14"/>
      <c r="Y25" s="14"/>
      <c r="Z25" s="14"/>
      <c r="AB25" s="15">
        <v>1622.5</v>
      </c>
      <c r="AC25" s="15"/>
      <c r="AD25" s="15"/>
      <c r="AE25" s="15"/>
      <c r="AF25" s="15"/>
      <c r="AG25" s="15"/>
      <c r="AH25" s="15"/>
      <c r="AI25" s="15"/>
      <c r="AJ25" s="15"/>
      <c r="AK25" s="15"/>
    </row>
    <row r="26" spans="2:37" ht="13.5" customHeight="1" x14ac:dyDescent="0.2">
      <c r="B26" s="12" t="s">
        <v>25</v>
      </c>
      <c r="C26" s="12"/>
      <c r="D26" s="12"/>
      <c r="E26" s="12"/>
      <c r="G26" s="13" t="s">
        <v>26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4">
        <v>1</v>
      </c>
      <c r="V26" s="14"/>
      <c r="W26" s="14"/>
      <c r="X26" s="14"/>
      <c r="Y26" s="14"/>
      <c r="Z26" s="14"/>
      <c r="AB26" s="15">
        <v>775.94</v>
      </c>
      <c r="AC26" s="15"/>
      <c r="AD26" s="15"/>
      <c r="AE26" s="15"/>
      <c r="AF26" s="15"/>
      <c r="AG26" s="15"/>
      <c r="AH26" s="15"/>
      <c r="AI26" s="15"/>
      <c r="AJ26" s="15"/>
      <c r="AK26" s="15"/>
    </row>
    <row r="27" spans="2:37" ht="13.5" customHeight="1" x14ac:dyDescent="0.2">
      <c r="B27" s="12" t="s">
        <v>27</v>
      </c>
      <c r="C27" s="12"/>
      <c r="D27" s="12"/>
      <c r="E27" s="12"/>
      <c r="G27" s="13" t="s">
        <v>28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U27" s="14">
        <v>7</v>
      </c>
      <c r="V27" s="14"/>
      <c r="W27" s="14"/>
      <c r="X27" s="14"/>
      <c r="Y27" s="14"/>
      <c r="Z27" s="14"/>
      <c r="AB27" s="15">
        <v>585.5</v>
      </c>
      <c r="AC27" s="15"/>
      <c r="AD27" s="15"/>
      <c r="AE27" s="15"/>
      <c r="AF27" s="15"/>
      <c r="AG27" s="15"/>
      <c r="AH27" s="15"/>
      <c r="AI27" s="15"/>
      <c r="AJ27" s="15"/>
      <c r="AK27" s="15"/>
    </row>
    <row r="28" spans="2:37" ht="13.5" customHeight="1" x14ac:dyDescent="0.2">
      <c r="B28" s="12" t="s">
        <v>29</v>
      </c>
      <c r="C28" s="12"/>
      <c r="D28" s="12"/>
      <c r="E28" s="12"/>
      <c r="G28" s="13" t="s">
        <v>30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U28" s="14">
        <v>1</v>
      </c>
      <c r="V28" s="14"/>
      <c r="W28" s="14"/>
      <c r="X28" s="14"/>
      <c r="Y28" s="14"/>
      <c r="Z28" s="14"/>
      <c r="AB28" s="15">
        <v>550</v>
      </c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3.5" customHeight="1" x14ac:dyDescent="0.2">
      <c r="B29" s="12" t="s">
        <v>31</v>
      </c>
      <c r="C29" s="12"/>
      <c r="D29" s="12"/>
      <c r="E29" s="12"/>
      <c r="G29" s="13" t="s">
        <v>32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U29" s="14">
        <v>1</v>
      </c>
      <c r="V29" s="14"/>
      <c r="W29" s="14"/>
      <c r="X29" s="14"/>
      <c r="Y29" s="14"/>
      <c r="Z29" s="14"/>
      <c r="AB29" s="15">
        <v>517</v>
      </c>
      <c r="AC29" s="15"/>
      <c r="AD29" s="15"/>
      <c r="AE29" s="15"/>
      <c r="AF29" s="15"/>
      <c r="AG29" s="15"/>
      <c r="AH29" s="15"/>
      <c r="AI29" s="15"/>
      <c r="AJ29" s="15"/>
      <c r="AK29" s="15"/>
    </row>
    <row r="30" spans="2:37" ht="13.5" customHeight="1" x14ac:dyDescent="0.2">
      <c r="B30" s="12" t="s">
        <v>33</v>
      </c>
      <c r="C30" s="12"/>
      <c r="D30" s="12"/>
      <c r="E30" s="12"/>
      <c r="G30" s="13" t="s">
        <v>34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U30" s="14">
        <v>1</v>
      </c>
      <c r="V30" s="14"/>
      <c r="W30" s="14"/>
      <c r="X30" s="14"/>
      <c r="Y30" s="14"/>
      <c r="Z30" s="14"/>
      <c r="AB30" s="15">
        <v>500</v>
      </c>
      <c r="AC30" s="15"/>
      <c r="AD30" s="15"/>
      <c r="AE30" s="15"/>
      <c r="AF30" s="15"/>
      <c r="AG30" s="15"/>
      <c r="AH30" s="15"/>
      <c r="AI30" s="15"/>
      <c r="AJ30" s="15"/>
      <c r="AK30" s="15"/>
    </row>
    <row r="31" spans="2:37" ht="13.5" customHeight="1" x14ac:dyDescent="0.2">
      <c r="B31" s="12" t="s">
        <v>35</v>
      </c>
      <c r="C31" s="12"/>
      <c r="D31" s="12"/>
      <c r="E31" s="12"/>
      <c r="G31" s="13" t="s">
        <v>36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U31" s="14">
        <v>1</v>
      </c>
      <c r="V31" s="14"/>
      <c r="W31" s="14"/>
      <c r="X31" s="14"/>
      <c r="Y31" s="14"/>
      <c r="Z31" s="14"/>
      <c r="AB31" s="15">
        <v>493</v>
      </c>
      <c r="AC31" s="15"/>
      <c r="AD31" s="15"/>
      <c r="AE31" s="15"/>
      <c r="AF31" s="15"/>
      <c r="AG31" s="15"/>
      <c r="AH31" s="15"/>
      <c r="AI31" s="15"/>
      <c r="AJ31" s="15"/>
      <c r="AK31" s="15"/>
    </row>
    <row r="32" spans="2:37" ht="13.5" customHeight="1" x14ac:dyDescent="0.2">
      <c r="B32" s="12" t="s">
        <v>37</v>
      </c>
      <c r="C32" s="12"/>
      <c r="D32" s="12"/>
      <c r="E32" s="12"/>
      <c r="G32" s="13" t="s">
        <v>38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U32" s="14">
        <v>1</v>
      </c>
      <c r="V32" s="14"/>
      <c r="W32" s="14"/>
      <c r="X32" s="14"/>
      <c r="Y32" s="14"/>
      <c r="Z32" s="14"/>
      <c r="AB32" s="15">
        <v>477</v>
      </c>
      <c r="AC32" s="15"/>
      <c r="AD32" s="15"/>
      <c r="AE32" s="15"/>
      <c r="AF32" s="15"/>
      <c r="AG32" s="15"/>
      <c r="AH32" s="15"/>
      <c r="AI32" s="15"/>
      <c r="AJ32" s="15"/>
      <c r="AK32" s="15"/>
    </row>
    <row r="33" spans="2:37" ht="13.5" customHeight="1" x14ac:dyDescent="0.2">
      <c r="B33" s="12" t="s">
        <v>39</v>
      </c>
      <c r="C33" s="12"/>
      <c r="D33" s="12"/>
      <c r="E33" s="12"/>
      <c r="G33" s="13" t="s">
        <v>40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U33" s="14">
        <v>4</v>
      </c>
      <c r="V33" s="14"/>
      <c r="W33" s="14"/>
      <c r="X33" s="14"/>
      <c r="Y33" s="14"/>
      <c r="Z33" s="14"/>
      <c r="AB33" s="15">
        <v>470</v>
      </c>
      <c r="AC33" s="15"/>
      <c r="AD33" s="15"/>
      <c r="AE33" s="15"/>
      <c r="AF33" s="15"/>
      <c r="AG33" s="15"/>
      <c r="AH33" s="15"/>
      <c r="AI33" s="15"/>
      <c r="AJ33" s="15"/>
      <c r="AK33" s="15"/>
    </row>
    <row r="34" spans="2:37" ht="13.5" customHeight="1" x14ac:dyDescent="0.2">
      <c r="B34" s="12" t="s">
        <v>41</v>
      </c>
      <c r="C34" s="12"/>
      <c r="D34" s="12"/>
      <c r="E34" s="12"/>
      <c r="G34" s="13" t="s">
        <v>42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U34" s="14">
        <v>4</v>
      </c>
      <c r="V34" s="14"/>
      <c r="W34" s="14"/>
      <c r="X34" s="14"/>
      <c r="Y34" s="14"/>
      <c r="Z34" s="14"/>
      <c r="AB34" s="15">
        <v>446.5</v>
      </c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3.5" customHeight="1" x14ac:dyDescent="0.2">
      <c r="B35" s="12" t="s">
        <v>43</v>
      </c>
      <c r="C35" s="12"/>
      <c r="D35" s="12"/>
      <c r="E35" s="12"/>
      <c r="G35" s="13" t="s">
        <v>44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U35" s="14">
        <v>4</v>
      </c>
      <c r="V35" s="14"/>
      <c r="W35" s="14"/>
      <c r="X35" s="14"/>
      <c r="Y35" s="14"/>
      <c r="Z35" s="14"/>
      <c r="AB35" s="15">
        <v>445</v>
      </c>
      <c r="AC35" s="15"/>
      <c r="AD35" s="15"/>
      <c r="AE35" s="15"/>
      <c r="AF35" s="15"/>
      <c r="AG35" s="15"/>
      <c r="AH35" s="15"/>
      <c r="AI35" s="15"/>
      <c r="AJ35" s="15"/>
      <c r="AK35" s="15"/>
    </row>
    <row r="36" spans="2:37" ht="13.5" customHeight="1" x14ac:dyDescent="0.2">
      <c r="B36" s="12" t="s">
        <v>45</v>
      </c>
      <c r="C36" s="12"/>
      <c r="D36" s="12"/>
      <c r="E36" s="12"/>
      <c r="G36" s="13" t="s">
        <v>46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4">
        <v>1</v>
      </c>
      <c r="V36" s="14"/>
      <c r="W36" s="14"/>
      <c r="X36" s="14"/>
      <c r="Y36" s="14"/>
      <c r="Z36" s="14"/>
      <c r="AB36" s="15">
        <v>435.9</v>
      </c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37" ht="13.5" customHeight="1" x14ac:dyDescent="0.2">
      <c r="B37" s="12" t="s">
        <v>47</v>
      </c>
      <c r="C37" s="12"/>
      <c r="D37" s="12"/>
      <c r="E37" s="12"/>
      <c r="G37" s="13" t="s">
        <v>48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U37" s="14">
        <v>4</v>
      </c>
      <c r="V37" s="14"/>
      <c r="W37" s="14"/>
      <c r="X37" s="14"/>
      <c r="Y37" s="14"/>
      <c r="Z37" s="14"/>
      <c r="AB37" s="15">
        <v>416</v>
      </c>
      <c r="AC37" s="15"/>
      <c r="AD37" s="15"/>
      <c r="AE37" s="15"/>
      <c r="AF37" s="15"/>
      <c r="AG37" s="15"/>
      <c r="AH37" s="15"/>
      <c r="AI37" s="15"/>
      <c r="AJ37" s="15"/>
      <c r="AK37" s="15"/>
    </row>
    <row r="38" spans="2:37" ht="13.5" customHeight="1" x14ac:dyDescent="0.2">
      <c r="B38" s="12" t="s">
        <v>49</v>
      </c>
      <c r="C38" s="12"/>
      <c r="D38" s="12"/>
      <c r="E38" s="12"/>
      <c r="G38" s="13" t="s">
        <v>50</v>
      </c>
      <c r="H38" s="13"/>
      <c r="I38" s="13"/>
      <c r="J38" s="13"/>
      <c r="K38" s="13"/>
      <c r="L38" s="13"/>
      <c r="M38" s="13"/>
      <c r="N38" s="13"/>
      <c r="O38" s="13"/>
      <c r="P38" s="13"/>
      <c r="Q38" s="13"/>
      <c r="U38" s="14">
        <v>2</v>
      </c>
      <c r="V38" s="14"/>
      <c r="W38" s="14"/>
      <c r="X38" s="14"/>
      <c r="Y38" s="14"/>
      <c r="Z38" s="14"/>
      <c r="AB38" s="15">
        <v>400</v>
      </c>
      <c r="AC38" s="15"/>
      <c r="AD38" s="15"/>
      <c r="AE38" s="15"/>
      <c r="AF38" s="15"/>
      <c r="AG38" s="15"/>
      <c r="AH38" s="15"/>
      <c r="AI38" s="15"/>
      <c r="AJ38" s="15"/>
      <c r="AK38" s="15"/>
    </row>
    <row r="39" spans="2:37" ht="13.5" customHeight="1" x14ac:dyDescent="0.2">
      <c r="B39" s="12" t="s">
        <v>51</v>
      </c>
      <c r="C39" s="12"/>
      <c r="D39" s="12"/>
      <c r="E39" s="12"/>
      <c r="G39" s="13" t="s">
        <v>52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U39" s="14">
        <v>1</v>
      </c>
      <c r="V39" s="14"/>
      <c r="W39" s="14"/>
      <c r="X39" s="14"/>
      <c r="Y39" s="14"/>
      <c r="Z39" s="14"/>
      <c r="AB39" s="15">
        <v>387.9</v>
      </c>
      <c r="AC39" s="15"/>
      <c r="AD39" s="15"/>
      <c r="AE39" s="15"/>
      <c r="AF39" s="15"/>
      <c r="AG39" s="15"/>
      <c r="AH39" s="15"/>
      <c r="AI39" s="15"/>
      <c r="AJ39" s="15"/>
      <c r="AK39" s="15"/>
    </row>
    <row r="40" spans="2:37" ht="13.5" customHeight="1" x14ac:dyDescent="0.2">
      <c r="B40" s="12" t="s">
        <v>53</v>
      </c>
      <c r="C40" s="12"/>
      <c r="D40" s="12"/>
      <c r="E40" s="12"/>
      <c r="G40" s="13" t="s">
        <v>54</v>
      </c>
      <c r="H40" s="13"/>
      <c r="I40" s="13"/>
      <c r="J40" s="13"/>
      <c r="K40" s="13"/>
      <c r="L40" s="13"/>
      <c r="M40" s="13"/>
      <c r="N40" s="13"/>
      <c r="O40" s="13"/>
      <c r="P40" s="13"/>
      <c r="Q40" s="13"/>
      <c r="U40" s="14">
        <v>1</v>
      </c>
      <c r="V40" s="14"/>
      <c r="W40" s="14"/>
      <c r="X40" s="14"/>
      <c r="Y40" s="14"/>
      <c r="Z40" s="14"/>
      <c r="AB40" s="15">
        <v>377</v>
      </c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3.5" customHeight="1" x14ac:dyDescent="0.2">
      <c r="B41" s="12" t="s">
        <v>55</v>
      </c>
      <c r="C41" s="12"/>
      <c r="D41" s="12"/>
      <c r="E41" s="12"/>
      <c r="G41" s="13" t="s">
        <v>56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U41" s="14">
        <v>1</v>
      </c>
      <c r="V41" s="14"/>
      <c r="W41" s="14"/>
      <c r="X41" s="14"/>
      <c r="Y41" s="14"/>
      <c r="Z41" s="14"/>
      <c r="AB41" s="15">
        <v>366</v>
      </c>
      <c r="AC41" s="15"/>
      <c r="AD41" s="15"/>
      <c r="AE41" s="15"/>
      <c r="AF41" s="15"/>
      <c r="AG41" s="15"/>
      <c r="AH41" s="15"/>
      <c r="AI41" s="15"/>
      <c r="AJ41" s="15"/>
      <c r="AK41" s="15"/>
    </row>
    <row r="42" spans="2:37" ht="13.5" customHeight="1" x14ac:dyDescent="0.2">
      <c r="B42" s="12" t="s">
        <v>57</v>
      </c>
      <c r="C42" s="12"/>
      <c r="D42" s="12"/>
      <c r="E42" s="12"/>
      <c r="G42" s="13" t="s">
        <v>58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U42" s="14">
        <v>1</v>
      </c>
      <c r="V42" s="14"/>
      <c r="W42" s="14"/>
      <c r="X42" s="14"/>
      <c r="Y42" s="14"/>
      <c r="Z42" s="14"/>
      <c r="AB42" s="15">
        <v>330</v>
      </c>
      <c r="AC42" s="15"/>
      <c r="AD42" s="15"/>
      <c r="AE42" s="15"/>
      <c r="AF42" s="15"/>
      <c r="AG42" s="15"/>
      <c r="AH42" s="15"/>
      <c r="AI42" s="15"/>
      <c r="AJ42" s="15"/>
      <c r="AK42" s="15"/>
    </row>
    <row r="43" spans="2:37" ht="13.5" customHeight="1" x14ac:dyDescent="0.2">
      <c r="B43" s="12" t="s">
        <v>59</v>
      </c>
      <c r="C43" s="12"/>
      <c r="D43" s="12"/>
      <c r="E43" s="12"/>
      <c r="G43" s="13" t="s">
        <v>60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U43" s="14">
        <v>3</v>
      </c>
      <c r="V43" s="14"/>
      <c r="W43" s="14"/>
      <c r="X43" s="14"/>
      <c r="Y43" s="14"/>
      <c r="Z43" s="14"/>
      <c r="AB43" s="15">
        <v>315</v>
      </c>
      <c r="AC43" s="15"/>
      <c r="AD43" s="15"/>
      <c r="AE43" s="15"/>
      <c r="AF43" s="15"/>
      <c r="AG43" s="15"/>
      <c r="AH43" s="15"/>
      <c r="AI43" s="15"/>
      <c r="AJ43" s="15"/>
      <c r="AK43" s="15"/>
    </row>
    <row r="44" spans="2:37" ht="13.5" customHeight="1" x14ac:dyDescent="0.2">
      <c r="B44" s="12" t="s">
        <v>61</v>
      </c>
      <c r="C44" s="12"/>
      <c r="D44" s="12"/>
      <c r="E44" s="12"/>
      <c r="G44" s="13" t="s">
        <v>62</v>
      </c>
      <c r="H44" s="13"/>
      <c r="I44" s="13"/>
      <c r="J44" s="13"/>
      <c r="K44" s="13"/>
      <c r="L44" s="13"/>
      <c r="M44" s="13"/>
      <c r="N44" s="13"/>
      <c r="O44" s="13"/>
      <c r="P44" s="13"/>
      <c r="Q44" s="13"/>
      <c r="U44" s="14">
        <v>1</v>
      </c>
      <c r="V44" s="14"/>
      <c r="W44" s="14"/>
      <c r="X44" s="14"/>
      <c r="Y44" s="14"/>
      <c r="Z44" s="14"/>
      <c r="AB44" s="15">
        <v>307</v>
      </c>
      <c r="AC44" s="15"/>
      <c r="AD44" s="15"/>
      <c r="AE44" s="15"/>
      <c r="AF44" s="15"/>
      <c r="AG44" s="15"/>
      <c r="AH44" s="15"/>
      <c r="AI44" s="15"/>
      <c r="AJ44" s="15"/>
      <c r="AK44" s="15"/>
    </row>
    <row r="45" spans="2:37" ht="13.5" customHeight="1" x14ac:dyDescent="0.2">
      <c r="B45" s="12" t="s">
        <v>63</v>
      </c>
      <c r="C45" s="12"/>
      <c r="D45" s="12"/>
      <c r="E45" s="12"/>
      <c r="G45" s="13" t="s">
        <v>64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U45" s="14">
        <v>1</v>
      </c>
      <c r="V45" s="14"/>
      <c r="W45" s="14"/>
      <c r="X45" s="14"/>
      <c r="Y45" s="14"/>
      <c r="Z45" s="14"/>
      <c r="AB45" s="15">
        <v>260</v>
      </c>
      <c r="AC45" s="15"/>
      <c r="AD45" s="15"/>
      <c r="AE45" s="15"/>
      <c r="AF45" s="15"/>
      <c r="AG45" s="15"/>
      <c r="AH45" s="15"/>
      <c r="AI45" s="15"/>
      <c r="AJ45" s="15"/>
      <c r="AK45" s="15"/>
    </row>
    <row r="46" spans="2:37" ht="13.5" customHeight="1" x14ac:dyDescent="0.2">
      <c r="B46" s="12" t="s">
        <v>65</v>
      </c>
      <c r="C46" s="12"/>
      <c r="D46" s="12"/>
      <c r="E46" s="12"/>
      <c r="G46" s="13" t="s">
        <v>66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U46" s="14">
        <v>1</v>
      </c>
      <c r="V46" s="14"/>
      <c r="W46" s="14"/>
      <c r="X46" s="14"/>
      <c r="Y46" s="14"/>
      <c r="Z46" s="14"/>
      <c r="AB46" s="15">
        <v>240</v>
      </c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3.5" customHeight="1" x14ac:dyDescent="0.2">
      <c r="B47" s="12" t="s">
        <v>67</v>
      </c>
      <c r="C47" s="12"/>
      <c r="D47" s="12"/>
      <c r="E47" s="12"/>
      <c r="G47" s="13" t="s">
        <v>68</v>
      </c>
      <c r="H47" s="13"/>
      <c r="I47" s="13"/>
      <c r="J47" s="13"/>
      <c r="K47" s="13"/>
      <c r="L47" s="13"/>
      <c r="M47" s="13"/>
      <c r="N47" s="13"/>
      <c r="O47" s="13"/>
      <c r="P47" s="13"/>
      <c r="Q47" s="13"/>
      <c r="U47" s="14">
        <v>3</v>
      </c>
      <c r="V47" s="14"/>
      <c r="W47" s="14"/>
      <c r="X47" s="14"/>
      <c r="Y47" s="14"/>
      <c r="Z47" s="14"/>
      <c r="AB47" s="15">
        <v>218</v>
      </c>
      <c r="AC47" s="15"/>
      <c r="AD47" s="15"/>
      <c r="AE47" s="15"/>
      <c r="AF47" s="15"/>
      <c r="AG47" s="15"/>
      <c r="AH47" s="15"/>
      <c r="AI47" s="15"/>
      <c r="AJ47" s="15"/>
      <c r="AK47" s="15"/>
    </row>
    <row r="48" spans="2:37" ht="13.5" customHeight="1" x14ac:dyDescent="0.2">
      <c r="B48" s="12" t="s">
        <v>69</v>
      </c>
      <c r="C48" s="12"/>
      <c r="D48" s="12"/>
      <c r="E48" s="12"/>
      <c r="G48" s="13" t="s">
        <v>70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U48" s="14">
        <v>2</v>
      </c>
      <c r="V48" s="14"/>
      <c r="W48" s="14"/>
      <c r="X48" s="14"/>
      <c r="Y48" s="14"/>
      <c r="Z48" s="14"/>
      <c r="AB48" s="15">
        <v>214</v>
      </c>
      <c r="AC48" s="15"/>
      <c r="AD48" s="15"/>
      <c r="AE48" s="15"/>
      <c r="AF48" s="15"/>
      <c r="AG48" s="15"/>
      <c r="AH48" s="15"/>
      <c r="AI48" s="15"/>
      <c r="AJ48" s="15"/>
      <c r="AK48" s="15"/>
    </row>
    <row r="49" spans="2:37" ht="13.5" customHeight="1" x14ac:dyDescent="0.2">
      <c r="B49" s="12" t="s">
        <v>71</v>
      </c>
      <c r="C49" s="12"/>
      <c r="D49" s="12"/>
      <c r="E49" s="12"/>
      <c r="G49" s="13" t="s">
        <v>72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U49" s="14">
        <v>3</v>
      </c>
      <c r="V49" s="14"/>
      <c r="W49" s="14"/>
      <c r="X49" s="14"/>
      <c r="Y49" s="14"/>
      <c r="Z49" s="14"/>
      <c r="AB49" s="15">
        <v>204</v>
      </c>
      <c r="AC49" s="15"/>
      <c r="AD49" s="15"/>
      <c r="AE49" s="15"/>
      <c r="AF49" s="15"/>
      <c r="AG49" s="15"/>
      <c r="AH49" s="15"/>
      <c r="AI49" s="15"/>
      <c r="AJ49" s="15"/>
      <c r="AK49" s="15"/>
    </row>
    <row r="50" spans="2:37" ht="13.5" customHeight="1" x14ac:dyDescent="0.2">
      <c r="B50" s="12" t="s">
        <v>73</v>
      </c>
      <c r="C50" s="12"/>
      <c r="D50" s="12"/>
      <c r="E50" s="12"/>
      <c r="G50" s="13" t="s">
        <v>74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U50" s="14">
        <v>3</v>
      </c>
      <c r="V50" s="14"/>
      <c r="W50" s="14"/>
      <c r="X50" s="14"/>
      <c r="Y50" s="14"/>
      <c r="Z50" s="14"/>
      <c r="AB50" s="15">
        <v>203</v>
      </c>
      <c r="AC50" s="15"/>
      <c r="AD50" s="15"/>
      <c r="AE50" s="15"/>
      <c r="AF50" s="15"/>
      <c r="AG50" s="15"/>
      <c r="AH50" s="15"/>
      <c r="AI50" s="15"/>
      <c r="AJ50" s="15"/>
      <c r="AK50" s="15"/>
    </row>
    <row r="51" spans="2:37" ht="13.5" customHeight="1" x14ac:dyDescent="0.2">
      <c r="B51" s="12" t="s">
        <v>75</v>
      </c>
      <c r="C51" s="12"/>
      <c r="D51" s="12"/>
      <c r="E51" s="12"/>
      <c r="G51" s="13" t="s">
        <v>76</v>
      </c>
      <c r="H51" s="13"/>
      <c r="I51" s="13"/>
      <c r="J51" s="13"/>
      <c r="K51" s="13"/>
      <c r="L51" s="13"/>
      <c r="M51" s="13"/>
      <c r="N51" s="13"/>
      <c r="O51" s="13"/>
      <c r="P51" s="13"/>
      <c r="Q51" s="13"/>
      <c r="U51" s="14">
        <v>2</v>
      </c>
      <c r="V51" s="14"/>
      <c r="W51" s="14"/>
      <c r="X51" s="14"/>
      <c r="Y51" s="14"/>
      <c r="Z51" s="14"/>
      <c r="AB51" s="15">
        <v>202</v>
      </c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x14ac:dyDescent="0.2">
      <c r="B52" s="12" t="s">
        <v>77</v>
      </c>
      <c r="C52" s="12"/>
      <c r="D52" s="12"/>
      <c r="E52" s="12"/>
      <c r="G52" s="16" t="s">
        <v>78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U52" s="14">
        <v>1</v>
      </c>
      <c r="V52" s="14"/>
      <c r="W52" s="14"/>
      <c r="X52" s="14"/>
      <c r="Y52" s="14"/>
      <c r="Z52" s="14"/>
      <c r="AB52" s="15">
        <v>185</v>
      </c>
      <c r="AC52" s="15"/>
      <c r="AD52" s="15"/>
      <c r="AE52" s="15"/>
      <c r="AF52" s="15"/>
      <c r="AG52" s="15"/>
      <c r="AH52" s="15"/>
      <c r="AI52" s="15"/>
      <c r="AJ52" s="15"/>
      <c r="AK52" s="15"/>
    </row>
    <row r="53" spans="2:37" x14ac:dyDescent="0.2"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2:37" ht="13.5" customHeight="1" x14ac:dyDescent="0.2">
      <c r="B54" s="12" t="s">
        <v>79</v>
      </c>
      <c r="C54" s="12"/>
      <c r="D54" s="12"/>
      <c r="E54" s="12"/>
      <c r="G54" s="13" t="s">
        <v>80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U54" s="14">
        <v>2</v>
      </c>
      <c r="V54" s="14"/>
      <c r="W54" s="14"/>
      <c r="X54" s="14"/>
      <c r="Y54" s="14"/>
      <c r="Z54" s="14"/>
      <c r="AB54" s="15">
        <v>179.5</v>
      </c>
      <c r="AC54" s="15"/>
      <c r="AD54" s="15"/>
      <c r="AE54" s="15"/>
      <c r="AF54" s="15"/>
      <c r="AG54" s="15"/>
      <c r="AH54" s="15"/>
      <c r="AI54" s="15"/>
      <c r="AJ54" s="15"/>
      <c r="AK54" s="15"/>
    </row>
    <row r="55" spans="2:37" ht="13.5" customHeight="1" x14ac:dyDescent="0.2">
      <c r="B55" s="12" t="s">
        <v>81</v>
      </c>
      <c r="C55" s="12"/>
      <c r="D55" s="12"/>
      <c r="E55" s="12"/>
      <c r="G55" s="13" t="s">
        <v>82</v>
      </c>
      <c r="H55" s="13"/>
      <c r="I55" s="13"/>
      <c r="J55" s="13"/>
      <c r="K55" s="13"/>
      <c r="L55" s="13"/>
      <c r="M55" s="13"/>
      <c r="N55" s="13"/>
      <c r="O55" s="13"/>
      <c r="P55" s="13"/>
      <c r="Q55" s="13"/>
      <c r="U55" s="14">
        <v>1</v>
      </c>
      <c r="V55" s="14"/>
      <c r="W55" s="14"/>
      <c r="X55" s="14"/>
      <c r="Y55" s="14"/>
      <c r="Z55" s="14"/>
      <c r="AB55" s="15">
        <v>175</v>
      </c>
      <c r="AC55" s="15"/>
      <c r="AD55" s="15"/>
      <c r="AE55" s="15"/>
      <c r="AF55" s="15"/>
      <c r="AG55" s="15"/>
      <c r="AH55" s="15"/>
      <c r="AI55" s="15"/>
      <c r="AJ55" s="15"/>
      <c r="AK55" s="15"/>
    </row>
    <row r="56" spans="2:37" ht="13.5" customHeight="1" x14ac:dyDescent="0.2">
      <c r="B56" s="12" t="s">
        <v>83</v>
      </c>
      <c r="C56" s="12"/>
      <c r="D56" s="12"/>
      <c r="E56" s="12"/>
      <c r="G56" s="13" t="s">
        <v>84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U56" s="14">
        <v>1</v>
      </c>
      <c r="V56" s="14"/>
      <c r="W56" s="14"/>
      <c r="X56" s="14"/>
      <c r="Y56" s="14"/>
      <c r="Z56" s="14"/>
      <c r="AB56" s="15">
        <v>165</v>
      </c>
      <c r="AC56" s="15"/>
      <c r="AD56" s="15"/>
      <c r="AE56" s="15"/>
      <c r="AF56" s="15"/>
      <c r="AG56" s="15"/>
      <c r="AH56" s="15"/>
      <c r="AI56" s="15"/>
      <c r="AJ56" s="15"/>
      <c r="AK56" s="15"/>
    </row>
    <row r="57" spans="2:37" ht="13.5" customHeight="1" x14ac:dyDescent="0.2">
      <c r="B57" s="12" t="s">
        <v>85</v>
      </c>
      <c r="C57" s="12"/>
      <c r="D57" s="12"/>
      <c r="E57" s="12"/>
      <c r="G57" s="13" t="s">
        <v>86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U57" s="14">
        <v>7</v>
      </c>
      <c r="V57" s="14"/>
      <c r="W57" s="14"/>
      <c r="X57" s="14"/>
      <c r="Y57" s="14"/>
      <c r="Z57" s="14"/>
      <c r="AB57" s="15">
        <v>105</v>
      </c>
      <c r="AC57" s="15"/>
      <c r="AD57" s="15"/>
      <c r="AE57" s="15"/>
      <c r="AF57" s="15"/>
      <c r="AG57" s="15"/>
      <c r="AH57" s="15"/>
      <c r="AI57" s="15"/>
      <c r="AJ57" s="15"/>
      <c r="AK57" s="15"/>
    </row>
    <row r="58" spans="2:37" ht="13.5" customHeight="1" x14ac:dyDescent="0.2">
      <c r="B58" s="12" t="s">
        <v>87</v>
      </c>
      <c r="C58" s="12"/>
      <c r="D58" s="12"/>
      <c r="E58" s="12"/>
      <c r="G58" s="13" t="s">
        <v>88</v>
      </c>
      <c r="H58" s="13"/>
      <c r="I58" s="13"/>
      <c r="J58" s="13"/>
      <c r="K58" s="13"/>
      <c r="L58" s="13"/>
      <c r="M58" s="13"/>
      <c r="N58" s="13"/>
      <c r="O58" s="13"/>
      <c r="P58" s="13"/>
      <c r="Q58" s="13"/>
      <c r="U58" s="14">
        <v>1</v>
      </c>
      <c r="V58" s="14"/>
      <c r="W58" s="14"/>
      <c r="X58" s="14"/>
      <c r="Y58" s="14"/>
      <c r="Z58" s="14"/>
      <c r="AB58" s="15">
        <v>84</v>
      </c>
      <c r="AC58" s="15"/>
      <c r="AD58" s="15"/>
      <c r="AE58" s="15"/>
      <c r="AF58" s="15"/>
      <c r="AG58" s="15"/>
      <c r="AH58" s="15"/>
      <c r="AI58" s="15"/>
      <c r="AJ58" s="15"/>
      <c r="AK58" s="15"/>
    </row>
    <row r="59" spans="2:37" ht="13.5" customHeight="1" x14ac:dyDescent="0.2">
      <c r="B59" s="12" t="s">
        <v>89</v>
      </c>
      <c r="C59" s="12"/>
      <c r="D59" s="12"/>
      <c r="E59" s="12"/>
      <c r="G59" s="13" t="s">
        <v>90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U59" s="14">
        <v>1</v>
      </c>
      <c r="V59" s="14"/>
      <c r="W59" s="14"/>
      <c r="X59" s="14"/>
      <c r="Y59" s="14"/>
      <c r="Z59" s="14"/>
      <c r="AB59" s="15">
        <v>84</v>
      </c>
      <c r="AC59" s="15"/>
      <c r="AD59" s="15"/>
      <c r="AE59" s="15"/>
      <c r="AF59" s="15"/>
      <c r="AG59" s="15"/>
      <c r="AH59" s="15"/>
      <c r="AI59" s="15"/>
      <c r="AJ59" s="15"/>
      <c r="AK59" s="15"/>
    </row>
    <row r="60" spans="2:37" ht="13.5" customHeight="1" x14ac:dyDescent="0.2">
      <c r="B60" s="12" t="s">
        <v>91</v>
      </c>
      <c r="C60" s="12"/>
      <c r="D60" s="12"/>
      <c r="E60" s="12"/>
      <c r="G60" s="13" t="s">
        <v>92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U60" s="14">
        <v>1</v>
      </c>
      <c r="V60" s="14"/>
      <c r="W60" s="14"/>
      <c r="X60" s="14"/>
      <c r="Y60" s="14"/>
      <c r="Z60" s="14"/>
      <c r="AB60" s="15">
        <v>60</v>
      </c>
      <c r="AC60" s="15"/>
      <c r="AD60" s="15"/>
      <c r="AE60" s="15"/>
      <c r="AF60" s="15"/>
      <c r="AG60" s="15"/>
      <c r="AH60" s="15"/>
      <c r="AI60" s="15"/>
      <c r="AJ60" s="15"/>
      <c r="AK60" s="15"/>
    </row>
    <row r="61" spans="2:37" ht="13.5" customHeight="1" x14ac:dyDescent="0.2">
      <c r="B61" s="12" t="s">
        <v>93</v>
      </c>
      <c r="C61" s="12"/>
      <c r="D61" s="12"/>
      <c r="E61" s="12"/>
      <c r="G61" s="13" t="s">
        <v>94</v>
      </c>
      <c r="H61" s="13"/>
      <c r="I61" s="13"/>
      <c r="J61" s="13"/>
      <c r="K61" s="13"/>
      <c r="L61" s="13"/>
      <c r="M61" s="13"/>
      <c r="N61" s="13"/>
      <c r="O61" s="13"/>
      <c r="P61" s="13"/>
      <c r="Q61" s="13"/>
      <c r="U61" s="14">
        <v>1</v>
      </c>
      <c r="V61" s="14"/>
      <c r="W61" s="14"/>
      <c r="X61" s="14"/>
      <c r="Y61" s="14"/>
      <c r="Z61" s="14"/>
      <c r="AB61" s="15">
        <v>60</v>
      </c>
      <c r="AC61" s="15"/>
      <c r="AD61" s="15"/>
      <c r="AE61" s="15"/>
      <c r="AF61" s="15"/>
      <c r="AG61" s="15"/>
      <c r="AH61" s="15"/>
      <c r="AI61" s="15"/>
      <c r="AJ61" s="15"/>
      <c r="AK61" s="15"/>
    </row>
    <row r="62" spans="2:37" ht="13.5" customHeight="1" x14ac:dyDescent="0.2">
      <c r="B62" s="12" t="s">
        <v>95</v>
      </c>
      <c r="C62" s="12"/>
      <c r="D62" s="12"/>
      <c r="E62" s="12"/>
      <c r="G62" s="13" t="s">
        <v>96</v>
      </c>
      <c r="H62" s="13"/>
      <c r="I62" s="13"/>
      <c r="J62" s="13"/>
      <c r="K62" s="13"/>
      <c r="L62" s="13"/>
      <c r="M62" s="13"/>
      <c r="N62" s="13"/>
      <c r="O62" s="13"/>
      <c r="P62" s="13"/>
      <c r="Q62" s="13"/>
      <c r="U62" s="14">
        <v>1</v>
      </c>
      <c r="V62" s="14"/>
      <c r="W62" s="14"/>
      <c r="X62" s="14"/>
      <c r="Y62" s="14"/>
      <c r="Z62" s="14"/>
      <c r="AB62" s="15">
        <v>57</v>
      </c>
      <c r="AC62" s="15"/>
      <c r="AD62" s="15"/>
      <c r="AE62" s="15"/>
      <c r="AF62" s="15"/>
      <c r="AG62" s="15"/>
      <c r="AH62" s="15"/>
      <c r="AI62" s="15"/>
      <c r="AJ62" s="15"/>
      <c r="AK62" s="15"/>
    </row>
    <row r="63" spans="2:37" ht="13.5" customHeight="1" x14ac:dyDescent="0.2">
      <c r="B63" s="12" t="s">
        <v>97</v>
      </c>
      <c r="C63" s="12"/>
      <c r="D63" s="12"/>
      <c r="E63" s="12"/>
      <c r="G63" s="13" t="s">
        <v>98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U63" s="14">
        <v>1</v>
      </c>
      <c r="V63" s="14"/>
      <c r="W63" s="14"/>
      <c r="X63" s="14"/>
      <c r="Y63" s="14"/>
      <c r="Z63" s="14"/>
      <c r="AB63" s="15">
        <v>55</v>
      </c>
      <c r="AC63" s="15"/>
      <c r="AD63" s="15"/>
      <c r="AE63" s="15"/>
      <c r="AF63" s="15"/>
      <c r="AG63" s="15"/>
      <c r="AH63" s="15"/>
      <c r="AI63" s="15"/>
      <c r="AJ63" s="15"/>
      <c r="AK63" s="15"/>
    </row>
    <row r="64" spans="2:37" ht="13.5" customHeight="1" x14ac:dyDescent="0.2">
      <c r="B64" s="12" t="s">
        <v>99</v>
      </c>
      <c r="C64" s="12"/>
      <c r="D64" s="12"/>
      <c r="E64" s="12"/>
      <c r="G64" s="13" t="s">
        <v>100</v>
      </c>
      <c r="H64" s="13"/>
      <c r="I64" s="13"/>
      <c r="J64" s="13"/>
      <c r="K64" s="13"/>
      <c r="L64" s="13"/>
      <c r="M64" s="13"/>
      <c r="N64" s="13"/>
      <c r="O64" s="13"/>
      <c r="P64" s="13"/>
      <c r="Q64" s="13"/>
      <c r="U64" s="14">
        <v>1</v>
      </c>
      <c r="V64" s="14"/>
      <c r="W64" s="14"/>
      <c r="X64" s="14"/>
      <c r="Y64" s="14"/>
      <c r="Z64" s="14"/>
      <c r="AB64" s="15">
        <v>44</v>
      </c>
      <c r="AC64" s="15"/>
      <c r="AD64" s="15"/>
      <c r="AE64" s="15"/>
      <c r="AF64" s="15"/>
      <c r="AG64" s="15"/>
      <c r="AH64" s="15"/>
      <c r="AI64" s="15"/>
      <c r="AJ64" s="15"/>
      <c r="AK64" s="15"/>
    </row>
    <row r="65" spans="2:38" ht="13.5" customHeight="1" x14ac:dyDescent="0.2">
      <c r="B65" s="12" t="s">
        <v>101</v>
      </c>
      <c r="C65" s="12"/>
      <c r="D65" s="12"/>
      <c r="E65" s="12"/>
      <c r="G65" s="13" t="s">
        <v>102</v>
      </c>
      <c r="H65" s="13"/>
      <c r="I65" s="13"/>
      <c r="J65" s="13"/>
      <c r="K65" s="13"/>
      <c r="L65" s="13"/>
      <c r="M65" s="13"/>
      <c r="N65" s="13"/>
      <c r="O65" s="13"/>
      <c r="P65" s="13"/>
      <c r="Q65" s="13"/>
      <c r="U65" s="14">
        <v>1</v>
      </c>
      <c r="V65" s="14"/>
      <c r="W65" s="14"/>
      <c r="X65" s="14"/>
      <c r="Y65" s="14"/>
      <c r="Z65" s="14"/>
      <c r="AB65" s="15">
        <v>40</v>
      </c>
      <c r="AC65" s="15"/>
      <c r="AD65" s="15"/>
      <c r="AE65" s="15"/>
      <c r="AF65" s="15"/>
      <c r="AG65" s="15"/>
      <c r="AH65" s="15"/>
      <c r="AI65" s="15"/>
      <c r="AJ65" s="15"/>
      <c r="AK65" s="15"/>
    </row>
    <row r="66" spans="2:38" ht="13.5" customHeight="1" x14ac:dyDescent="0.2">
      <c r="B66" s="12" t="s">
        <v>103</v>
      </c>
      <c r="C66" s="12"/>
      <c r="D66" s="12"/>
      <c r="E66" s="12"/>
      <c r="G66" s="13" t="s">
        <v>104</v>
      </c>
      <c r="H66" s="13"/>
      <c r="I66" s="13"/>
      <c r="J66" s="13"/>
      <c r="K66" s="13"/>
      <c r="L66" s="13"/>
      <c r="M66" s="13"/>
      <c r="N66" s="13"/>
      <c r="O66" s="13"/>
      <c r="P66" s="13"/>
      <c r="Q66" s="13"/>
      <c r="U66" s="14">
        <v>1</v>
      </c>
      <c r="V66" s="14"/>
      <c r="W66" s="14"/>
      <c r="X66" s="14"/>
      <c r="Y66" s="14"/>
      <c r="Z66" s="14"/>
      <c r="AB66" s="15">
        <v>25</v>
      </c>
      <c r="AC66" s="15"/>
      <c r="AD66" s="15"/>
      <c r="AE66" s="15"/>
      <c r="AF66" s="15"/>
      <c r="AG66" s="15"/>
      <c r="AH66" s="15"/>
      <c r="AI66" s="15"/>
      <c r="AJ66" s="15"/>
      <c r="AK66" s="15"/>
    </row>
    <row r="67" spans="2:38" ht="13.5" customHeight="1" x14ac:dyDescent="0.2">
      <c r="B67" s="12" t="s">
        <v>105</v>
      </c>
      <c r="C67" s="12"/>
      <c r="D67" s="12"/>
      <c r="E67" s="12"/>
      <c r="G67" s="13" t="s">
        <v>106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U67" s="14">
        <v>1</v>
      </c>
      <c r="V67" s="14"/>
      <c r="W67" s="14"/>
      <c r="X67" s="14"/>
      <c r="Y67" s="14"/>
      <c r="Z67" s="14"/>
      <c r="AB67" s="15">
        <v>24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3.5" customHeight="1" x14ac:dyDescent="0.2">
      <c r="B68" s="12" t="s">
        <v>107</v>
      </c>
      <c r="C68" s="12"/>
      <c r="D68" s="12"/>
      <c r="E68" s="12"/>
      <c r="G68" s="13" t="s">
        <v>108</v>
      </c>
      <c r="H68" s="13"/>
      <c r="I68" s="13"/>
      <c r="J68" s="13"/>
      <c r="K68" s="13"/>
      <c r="L68" s="13"/>
      <c r="M68" s="13"/>
      <c r="N68" s="13"/>
      <c r="O68" s="13"/>
      <c r="P68" s="13"/>
      <c r="Q68" s="13"/>
      <c r="U68" s="14">
        <v>1</v>
      </c>
      <c r="V68" s="14"/>
      <c r="W68" s="14"/>
      <c r="X68" s="14"/>
      <c r="Y68" s="14"/>
      <c r="Z68" s="14"/>
      <c r="AB68" s="15">
        <v>23</v>
      </c>
      <c r="AC68" s="15"/>
      <c r="AD68" s="15"/>
      <c r="AE68" s="15"/>
      <c r="AF68" s="15"/>
      <c r="AG68" s="15"/>
      <c r="AH68" s="15"/>
      <c r="AI68" s="15"/>
      <c r="AJ68" s="15"/>
      <c r="AK68" s="15"/>
    </row>
    <row r="69" spans="2:38" ht="13.5" customHeight="1" x14ac:dyDescent="0.2">
      <c r="B69" s="12" t="s">
        <v>109</v>
      </c>
      <c r="C69" s="12"/>
      <c r="D69" s="12"/>
      <c r="E69" s="12"/>
      <c r="G69" s="13" t="s">
        <v>110</v>
      </c>
      <c r="H69" s="13"/>
      <c r="I69" s="13"/>
      <c r="J69" s="13"/>
      <c r="K69" s="13"/>
      <c r="L69" s="13"/>
      <c r="M69" s="13"/>
      <c r="N69" s="13"/>
      <c r="O69" s="13"/>
      <c r="P69" s="13"/>
      <c r="Q69" s="13"/>
      <c r="U69" s="14">
        <v>1</v>
      </c>
      <c r="V69" s="14"/>
      <c r="W69" s="14"/>
      <c r="X69" s="14"/>
      <c r="Y69" s="14"/>
      <c r="Z69" s="14"/>
      <c r="AB69" s="15">
        <v>20</v>
      </c>
      <c r="AC69" s="15"/>
      <c r="AD69" s="15"/>
      <c r="AE69" s="15"/>
      <c r="AF69" s="15"/>
      <c r="AG69" s="15"/>
      <c r="AH69" s="15"/>
      <c r="AI69" s="15"/>
      <c r="AJ69" s="15"/>
      <c r="AK69" s="15"/>
    </row>
    <row r="70" spans="2:38" x14ac:dyDescent="0.2">
      <c r="B70" s="6" t="s">
        <v>111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U70" s="7">
        <v>93</v>
      </c>
      <c r="V70" s="7"/>
      <c r="W70" s="7"/>
      <c r="X70" s="7"/>
      <c r="Y70" s="7"/>
      <c r="Z70" s="7"/>
      <c r="AB70" s="8">
        <v>23874.76</v>
      </c>
      <c r="AC70" s="8"/>
      <c r="AD70" s="8"/>
      <c r="AE70" s="8"/>
      <c r="AF70" s="8"/>
      <c r="AG70" s="8"/>
      <c r="AH70" s="8"/>
      <c r="AI70" s="8"/>
      <c r="AJ70" s="8"/>
      <c r="AK70" s="8"/>
    </row>
    <row r="71" spans="2:38" ht="14.25" customHeight="1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38" ht="11.25" customHeight="1" x14ac:dyDescent="0.2"/>
    <row r="73" spans="2:38" ht="6" customHeight="1" x14ac:dyDescent="0.2"/>
    <row r="74" spans="2:38" x14ac:dyDescent="0.2">
      <c r="C74" s="9" t="s">
        <v>112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</row>
    <row r="75" spans="2:38" ht="6.75" customHeight="1" x14ac:dyDescent="0.2"/>
    <row r="76" spans="2:38" ht="409.6" customHeight="1" x14ac:dyDescent="0.2"/>
    <row r="77" spans="2:38" ht="6.75" customHeight="1" x14ac:dyDescent="0.2">
      <c r="C77" s="4" t="s">
        <v>113</v>
      </c>
      <c r="E77" s="10">
        <v>45261</v>
      </c>
      <c r="F77" s="10"/>
      <c r="G77" s="10"/>
      <c r="H77" s="10"/>
    </row>
    <row r="78" spans="2:38" ht="6.75" customHeight="1" x14ac:dyDescent="0.2">
      <c r="C78" s="4"/>
      <c r="E78" s="10"/>
      <c r="F78" s="10"/>
      <c r="G78" s="10"/>
      <c r="H78" s="10"/>
      <c r="M78" s="11" t="s">
        <v>114</v>
      </c>
      <c r="N78" s="11"/>
      <c r="O78" s="11"/>
      <c r="P78" s="11"/>
      <c r="Q78" s="11"/>
      <c r="R78" s="11"/>
      <c r="S78" s="11"/>
      <c r="T78" s="11"/>
      <c r="U78" s="11"/>
      <c r="X78" s="4" t="s">
        <v>1</v>
      </c>
      <c r="Y78" s="4"/>
      <c r="Z78" s="4"/>
      <c r="AA78" s="4"/>
      <c r="AB78" s="4"/>
      <c r="AC78" s="3">
        <v>2</v>
      </c>
      <c r="AD78" s="3"/>
      <c r="AF78" s="11" t="s">
        <v>2</v>
      </c>
      <c r="AG78" s="11"/>
      <c r="AI78" s="3">
        <v>2</v>
      </c>
      <c r="AJ78" s="3"/>
    </row>
    <row r="79" spans="2:38" ht="6.75" customHeight="1" x14ac:dyDescent="0.2">
      <c r="C79" s="4" t="s">
        <v>115</v>
      </c>
      <c r="E79" s="5">
        <v>0.34597222222222224</v>
      </c>
      <c r="F79" s="5"/>
      <c r="G79" s="5"/>
      <c r="H79" s="5"/>
      <c r="M79" s="11"/>
      <c r="N79" s="11"/>
      <c r="O79" s="11"/>
      <c r="P79" s="11"/>
      <c r="Q79" s="11"/>
      <c r="R79" s="11"/>
      <c r="S79" s="11"/>
      <c r="T79" s="11"/>
      <c r="U79" s="11"/>
      <c r="X79" s="4"/>
      <c r="Y79" s="4"/>
      <c r="Z79" s="4"/>
      <c r="AA79" s="4"/>
      <c r="AB79" s="4"/>
      <c r="AC79" s="3"/>
      <c r="AD79" s="3"/>
      <c r="AF79" s="11"/>
      <c r="AG79" s="11"/>
      <c r="AI79" s="3"/>
      <c r="AJ79" s="3"/>
    </row>
    <row r="80" spans="2:38" ht="7.5" customHeight="1" x14ac:dyDescent="0.2">
      <c r="C80" s="4"/>
      <c r="E80" s="5"/>
      <c r="F80" s="5"/>
      <c r="G80" s="5"/>
      <c r="H80" s="5"/>
    </row>
  </sheetData>
  <mergeCells count="221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3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6:E56"/>
    <mergeCell ref="G56:Q56"/>
    <mergeCell ref="U56:Z56"/>
    <mergeCell ref="AB56:AK56"/>
    <mergeCell ref="B57:E57"/>
    <mergeCell ref="G57:Q57"/>
    <mergeCell ref="U57:Z57"/>
    <mergeCell ref="AB57:AK57"/>
    <mergeCell ref="B54:E54"/>
    <mergeCell ref="G54:Q54"/>
    <mergeCell ref="U54:Z54"/>
    <mergeCell ref="AB54:AK54"/>
    <mergeCell ref="B55:E55"/>
    <mergeCell ref="G55:Q55"/>
    <mergeCell ref="U55:Z55"/>
    <mergeCell ref="AB55:AK55"/>
    <mergeCell ref="B60:E60"/>
    <mergeCell ref="G60:Q60"/>
    <mergeCell ref="U60:Z60"/>
    <mergeCell ref="AB60:AK60"/>
    <mergeCell ref="B61:E61"/>
    <mergeCell ref="G61:Q61"/>
    <mergeCell ref="U61:Z61"/>
    <mergeCell ref="AB61:AK61"/>
    <mergeCell ref="B58:E58"/>
    <mergeCell ref="G58:Q58"/>
    <mergeCell ref="U58:Z58"/>
    <mergeCell ref="AB58:AK58"/>
    <mergeCell ref="B59:E59"/>
    <mergeCell ref="G59:Q59"/>
    <mergeCell ref="U59:Z59"/>
    <mergeCell ref="AB59:AK59"/>
    <mergeCell ref="B64:E64"/>
    <mergeCell ref="G64:Q64"/>
    <mergeCell ref="U64:Z64"/>
    <mergeCell ref="AB64:AK64"/>
    <mergeCell ref="B65:E65"/>
    <mergeCell ref="G65:Q65"/>
    <mergeCell ref="U65:Z65"/>
    <mergeCell ref="AB65:AK65"/>
    <mergeCell ref="B62:E62"/>
    <mergeCell ref="G62:Q62"/>
    <mergeCell ref="U62:Z62"/>
    <mergeCell ref="AB62:AK62"/>
    <mergeCell ref="B63:E63"/>
    <mergeCell ref="G63:Q63"/>
    <mergeCell ref="U63:Z63"/>
    <mergeCell ref="AB63:AK63"/>
    <mergeCell ref="B68:E68"/>
    <mergeCell ref="G68:Q68"/>
    <mergeCell ref="U68:Z68"/>
    <mergeCell ref="AB68:AK68"/>
    <mergeCell ref="B69:E69"/>
    <mergeCell ref="G69:Q69"/>
    <mergeCell ref="U69:Z69"/>
    <mergeCell ref="AB69:AK69"/>
    <mergeCell ref="B66:E66"/>
    <mergeCell ref="G66:Q66"/>
    <mergeCell ref="U66:Z66"/>
    <mergeCell ref="AB66:AK66"/>
    <mergeCell ref="B67:E67"/>
    <mergeCell ref="G67:Q67"/>
    <mergeCell ref="U67:Z67"/>
    <mergeCell ref="AB67:AK67"/>
    <mergeCell ref="AI78:AJ79"/>
    <mergeCell ref="C79:C80"/>
    <mergeCell ref="E79:H80"/>
    <mergeCell ref="B70:S71"/>
    <mergeCell ref="U70:Z70"/>
    <mergeCell ref="AB70:AK70"/>
    <mergeCell ref="C74:AL74"/>
    <mergeCell ref="C77:C78"/>
    <mergeCell ref="E77:H78"/>
    <mergeCell ref="M78:U79"/>
    <mergeCell ref="X78:AB79"/>
    <mergeCell ref="AC78:AD79"/>
    <mergeCell ref="AF78:AG79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3D627-CA18-4F46-A9AF-5F18B6A091CD}">
  <dimension ref="A1:H33"/>
  <sheetViews>
    <sheetView topLeftCell="A6" workbookViewId="0">
      <selection activeCell="K11" sqref="K11"/>
    </sheetView>
  </sheetViews>
  <sheetFormatPr baseColWidth="10" defaultRowHeight="15" x14ac:dyDescent="0.25"/>
  <cols>
    <col min="1" max="1" width="3.42578125" style="39" bestFit="1" customWidth="1"/>
    <col min="2" max="2" width="11.7109375" style="57" customWidth="1"/>
    <col min="3" max="3" width="11.140625" style="57" customWidth="1"/>
    <col min="4" max="4" width="10.140625" style="57" customWidth="1"/>
    <col min="5" max="5" width="18.7109375" style="58" customWidth="1"/>
    <col min="6" max="6" width="19.28515625" style="57" customWidth="1"/>
    <col min="7" max="7" width="12.5703125" style="59" customWidth="1"/>
    <col min="8" max="8" width="11.42578125" style="38"/>
    <col min="9" max="16384" width="11.42578125" style="39"/>
  </cols>
  <sheetData>
    <row r="1" spans="1:8" s="28" customFormat="1" ht="17.25" x14ac:dyDescent="0.3">
      <c r="A1" s="26" t="s">
        <v>116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117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118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30"/>
      <c r="G4" s="30"/>
      <c r="H4" s="27"/>
    </row>
    <row r="5" spans="1:8" s="33" customFormat="1" ht="13.5" x14ac:dyDescent="0.25">
      <c r="A5" s="31" t="s">
        <v>119</v>
      </c>
      <c r="B5" s="31"/>
      <c r="C5" s="31"/>
      <c r="D5" s="31"/>
      <c r="E5" s="31"/>
      <c r="F5" s="31"/>
      <c r="G5" s="31"/>
      <c r="H5" s="32"/>
    </row>
    <row r="6" spans="1:8" s="33" customFormat="1" ht="13.5" x14ac:dyDescent="0.25">
      <c r="A6" s="31" t="s">
        <v>120</v>
      </c>
      <c r="B6" s="31"/>
      <c r="C6" s="31"/>
      <c r="D6" s="31"/>
      <c r="E6" s="31"/>
      <c r="F6" s="31"/>
      <c r="G6" s="31"/>
      <c r="H6" s="32"/>
    </row>
    <row r="7" spans="1:8" s="33" customFormat="1" ht="13.5" x14ac:dyDescent="0.25">
      <c r="A7" s="34" t="s">
        <v>121</v>
      </c>
      <c r="B7" s="34"/>
      <c r="C7" s="34"/>
      <c r="D7" s="34"/>
      <c r="E7" s="34"/>
      <c r="F7" s="34"/>
      <c r="G7" s="34"/>
      <c r="H7" s="32"/>
    </row>
    <row r="8" spans="1:8" s="33" customFormat="1" ht="14.25" thickBot="1" x14ac:dyDescent="0.3">
      <c r="A8" s="34" t="s">
        <v>122</v>
      </c>
      <c r="B8" s="34"/>
      <c r="C8" s="34"/>
      <c r="D8" s="34"/>
      <c r="E8" s="34"/>
      <c r="F8" s="34"/>
      <c r="G8" s="34"/>
      <c r="H8" s="32"/>
    </row>
    <row r="9" spans="1:8" ht="45.75" thickBot="1" x14ac:dyDescent="0.3">
      <c r="A9" s="35" t="s">
        <v>123</v>
      </c>
      <c r="B9" s="36" t="s">
        <v>124</v>
      </c>
      <c r="C9" s="36" t="s">
        <v>125</v>
      </c>
      <c r="D9" s="36" t="s">
        <v>12</v>
      </c>
      <c r="E9" s="36" t="s">
        <v>126</v>
      </c>
      <c r="F9" s="36" t="s">
        <v>127</v>
      </c>
      <c r="G9" s="37" t="s">
        <v>128</v>
      </c>
    </row>
    <row r="10" spans="1:8" ht="63.75" x14ac:dyDescent="0.25">
      <c r="A10" s="40">
        <v>1</v>
      </c>
      <c r="B10" s="41" t="s">
        <v>129</v>
      </c>
      <c r="C10" s="42">
        <v>45245</v>
      </c>
      <c r="D10" s="43">
        <v>66054516</v>
      </c>
      <c r="E10" s="41" t="s">
        <v>130</v>
      </c>
      <c r="F10" s="41" t="s">
        <v>131</v>
      </c>
      <c r="G10" s="44">
        <v>15360</v>
      </c>
    </row>
    <row r="11" spans="1:8" ht="63.75" x14ac:dyDescent="0.25">
      <c r="A11" s="40">
        <v>2</v>
      </c>
      <c r="B11" s="41" t="s">
        <v>132</v>
      </c>
      <c r="C11" s="42">
        <v>45245</v>
      </c>
      <c r="D11" s="43">
        <v>66054516</v>
      </c>
      <c r="E11" s="41" t="s">
        <v>130</v>
      </c>
      <c r="F11" s="41" t="s">
        <v>133</v>
      </c>
      <c r="G11" s="44">
        <v>17020</v>
      </c>
    </row>
    <row r="12" spans="1:8" ht="38.25" x14ac:dyDescent="0.25">
      <c r="A12" s="40">
        <v>3</v>
      </c>
      <c r="B12" s="41" t="s">
        <v>134</v>
      </c>
      <c r="C12" s="42">
        <v>45239</v>
      </c>
      <c r="D12" s="43">
        <v>81589379</v>
      </c>
      <c r="E12" s="41" t="s">
        <v>135</v>
      </c>
      <c r="F12" s="41" t="s">
        <v>136</v>
      </c>
      <c r="G12" s="44">
        <v>380</v>
      </c>
    </row>
    <row r="13" spans="1:8" ht="89.25" x14ac:dyDescent="0.25">
      <c r="A13" s="40">
        <v>4</v>
      </c>
      <c r="B13" s="41" t="s">
        <v>137</v>
      </c>
      <c r="C13" s="42">
        <v>45234</v>
      </c>
      <c r="D13" s="43">
        <v>26405636</v>
      </c>
      <c r="E13" s="41" t="s">
        <v>138</v>
      </c>
      <c r="F13" s="41" t="s">
        <v>139</v>
      </c>
      <c r="G13" s="44">
        <v>4820</v>
      </c>
    </row>
    <row r="14" spans="1:8" ht="51" x14ac:dyDescent="0.25">
      <c r="A14" s="40">
        <v>5</v>
      </c>
      <c r="B14" s="41" t="s">
        <v>140</v>
      </c>
      <c r="C14" s="42">
        <v>45238</v>
      </c>
      <c r="D14" s="43">
        <v>73169269</v>
      </c>
      <c r="E14" s="41" t="s">
        <v>141</v>
      </c>
      <c r="F14" s="41" t="s">
        <v>142</v>
      </c>
      <c r="G14" s="44">
        <v>1225</v>
      </c>
    </row>
    <row r="15" spans="1:8" ht="76.5" x14ac:dyDescent="0.25">
      <c r="A15" s="40">
        <v>6</v>
      </c>
      <c r="B15" s="41" t="s">
        <v>143</v>
      </c>
      <c r="C15" s="42">
        <v>45233</v>
      </c>
      <c r="D15" s="43">
        <v>2341344</v>
      </c>
      <c r="E15" s="41" t="s">
        <v>144</v>
      </c>
      <c r="F15" s="41" t="s">
        <v>145</v>
      </c>
      <c r="G15" s="44">
        <v>2850</v>
      </c>
    </row>
    <row r="16" spans="1:8" ht="51" x14ac:dyDescent="0.25">
      <c r="A16" s="40">
        <v>7</v>
      </c>
      <c r="B16" s="41" t="s">
        <v>146</v>
      </c>
      <c r="C16" s="42">
        <v>45238</v>
      </c>
      <c r="D16" s="43">
        <v>6930328</v>
      </c>
      <c r="E16" s="41" t="s">
        <v>147</v>
      </c>
      <c r="F16" s="41" t="s">
        <v>148</v>
      </c>
      <c r="G16" s="44">
        <v>2500</v>
      </c>
    </row>
    <row r="17" spans="1:7" ht="25.5" x14ac:dyDescent="0.25">
      <c r="A17" s="40">
        <v>8</v>
      </c>
      <c r="B17" s="45" t="s">
        <v>149</v>
      </c>
      <c r="C17" s="46">
        <v>45232</v>
      </c>
      <c r="D17" s="47">
        <v>5750814</v>
      </c>
      <c r="E17" s="45" t="s">
        <v>150</v>
      </c>
      <c r="F17" s="45" t="s">
        <v>151</v>
      </c>
      <c r="G17" s="48">
        <v>1404.5</v>
      </c>
    </row>
    <row r="18" spans="1:7" ht="25.5" x14ac:dyDescent="0.25">
      <c r="A18" s="40">
        <v>9</v>
      </c>
      <c r="B18" s="45" t="s">
        <v>152</v>
      </c>
      <c r="C18" s="46">
        <v>45236</v>
      </c>
      <c r="D18" s="47">
        <v>64276554</v>
      </c>
      <c r="E18" s="45" t="s">
        <v>153</v>
      </c>
      <c r="F18" s="45" t="s">
        <v>154</v>
      </c>
      <c r="G18" s="48">
        <v>3446</v>
      </c>
    </row>
    <row r="19" spans="1:7" ht="25.5" x14ac:dyDescent="0.25">
      <c r="A19" s="40">
        <v>10</v>
      </c>
      <c r="B19" s="45" t="s">
        <v>155</v>
      </c>
      <c r="C19" s="46">
        <v>45232</v>
      </c>
      <c r="D19" s="47">
        <v>77213408</v>
      </c>
      <c r="E19" s="45" t="s">
        <v>156</v>
      </c>
      <c r="F19" s="45" t="s">
        <v>157</v>
      </c>
      <c r="G19" s="48">
        <v>2512</v>
      </c>
    </row>
    <row r="20" spans="1:7" ht="51" x14ac:dyDescent="0.25">
      <c r="A20" s="40">
        <v>11</v>
      </c>
      <c r="B20" s="45" t="s">
        <v>158</v>
      </c>
      <c r="C20" s="46">
        <v>45237</v>
      </c>
      <c r="D20" s="47">
        <v>34964479</v>
      </c>
      <c r="E20" s="45" t="s">
        <v>159</v>
      </c>
      <c r="F20" s="45" t="s">
        <v>160</v>
      </c>
      <c r="G20" s="48">
        <v>78880.240000000005</v>
      </c>
    </row>
    <row r="21" spans="1:7" ht="51" x14ac:dyDescent="0.25">
      <c r="A21" s="40">
        <v>12</v>
      </c>
      <c r="B21" s="45" t="s">
        <v>161</v>
      </c>
      <c r="C21" s="46">
        <v>45250</v>
      </c>
      <c r="D21" s="47">
        <v>24001120</v>
      </c>
      <c r="E21" s="45" t="s">
        <v>162</v>
      </c>
      <c r="F21" s="45" t="s">
        <v>160</v>
      </c>
      <c r="G21" s="48">
        <v>4725</v>
      </c>
    </row>
    <row r="22" spans="1:7" ht="38.25" x14ac:dyDescent="0.25">
      <c r="A22" s="40">
        <v>13</v>
      </c>
      <c r="B22" s="49" t="s">
        <v>163</v>
      </c>
      <c r="C22" s="50">
        <v>45236</v>
      </c>
      <c r="D22" s="51">
        <v>326445</v>
      </c>
      <c r="E22" s="45" t="s">
        <v>164</v>
      </c>
      <c r="F22" s="45" t="s">
        <v>165</v>
      </c>
      <c r="G22" s="48">
        <v>524.82000000000005</v>
      </c>
    </row>
    <row r="23" spans="1:7" ht="38.25" x14ac:dyDescent="0.25">
      <c r="A23" s="40">
        <v>14</v>
      </c>
      <c r="B23" s="49" t="s">
        <v>166</v>
      </c>
      <c r="C23" s="50">
        <v>45236</v>
      </c>
      <c r="D23" s="51">
        <v>326445</v>
      </c>
      <c r="E23" s="45" t="s">
        <v>164</v>
      </c>
      <c r="F23" s="45" t="s">
        <v>165</v>
      </c>
      <c r="G23" s="48">
        <v>1005.03</v>
      </c>
    </row>
    <row r="24" spans="1:7" ht="38.25" x14ac:dyDescent="0.25">
      <c r="A24" s="40">
        <v>15</v>
      </c>
      <c r="B24" s="49" t="s">
        <v>167</v>
      </c>
      <c r="C24" s="50">
        <v>45236</v>
      </c>
      <c r="D24" s="51">
        <v>326445</v>
      </c>
      <c r="E24" s="45" t="s">
        <v>164</v>
      </c>
      <c r="F24" s="45" t="s">
        <v>165</v>
      </c>
      <c r="G24" s="48">
        <v>1121.1199999999999</v>
      </c>
    </row>
    <row r="25" spans="1:7" ht="38.25" x14ac:dyDescent="0.25">
      <c r="A25" s="40">
        <v>16</v>
      </c>
      <c r="B25" s="49" t="s">
        <v>168</v>
      </c>
      <c r="C25" s="50">
        <v>45236</v>
      </c>
      <c r="D25" s="51">
        <v>326445</v>
      </c>
      <c r="E25" s="45" t="s">
        <v>164</v>
      </c>
      <c r="F25" s="45" t="s">
        <v>165</v>
      </c>
      <c r="G25" s="48">
        <v>150.61000000000001</v>
      </c>
    </row>
    <row r="26" spans="1:7" ht="38.25" x14ac:dyDescent="0.25">
      <c r="A26" s="40">
        <v>17</v>
      </c>
      <c r="B26" s="49" t="s">
        <v>169</v>
      </c>
      <c r="C26" s="50">
        <v>45236</v>
      </c>
      <c r="D26" s="51">
        <v>326445</v>
      </c>
      <c r="E26" s="45" t="s">
        <v>164</v>
      </c>
      <c r="F26" s="45" t="s">
        <v>165</v>
      </c>
      <c r="G26" s="48">
        <v>32.799999999999997</v>
      </c>
    </row>
    <row r="27" spans="1:7" ht="38.25" x14ac:dyDescent="0.25">
      <c r="A27" s="40">
        <v>18</v>
      </c>
      <c r="B27" s="49" t="s">
        <v>170</v>
      </c>
      <c r="C27" s="50">
        <v>45236</v>
      </c>
      <c r="D27" s="51">
        <v>326445</v>
      </c>
      <c r="E27" s="45" t="s">
        <v>164</v>
      </c>
      <c r="F27" s="45" t="s">
        <v>165</v>
      </c>
      <c r="G27" s="48">
        <v>1382.77</v>
      </c>
    </row>
    <row r="28" spans="1:7" ht="38.25" x14ac:dyDescent="0.25">
      <c r="A28" s="40">
        <v>19</v>
      </c>
      <c r="B28" s="49" t="s">
        <v>171</v>
      </c>
      <c r="C28" s="50">
        <v>45236</v>
      </c>
      <c r="D28" s="51">
        <v>326445</v>
      </c>
      <c r="E28" s="45" t="s">
        <v>164</v>
      </c>
      <c r="F28" s="45" t="s">
        <v>165</v>
      </c>
      <c r="G28" s="48">
        <v>721.27</v>
      </c>
    </row>
    <row r="29" spans="1:7" ht="38.25" x14ac:dyDescent="0.25">
      <c r="A29" s="40">
        <v>20</v>
      </c>
      <c r="B29" s="49" t="s">
        <v>172</v>
      </c>
      <c r="C29" s="50">
        <v>45236</v>
      </c>
      <c r="D29" s="51">
        <v>326445</v>
      </c>
      <c r="E29" s="45" t="s">
        <v>164</v>
      </c>
      <c r="F29" s="45" t="s">
        <v>165</v>
      </c>
      <c r="G29" s="48">
        <v>96.9</v>
      </c>
    </row>
    <row r="30" spans="1:7" ht="38.25" x14ac:dyDescent="0.25">
      <c r="A30" s="40">
        <v>21</v>
      </c>
      <c r="B30" s="49" t="s">
        <v>173</v>
      </c>
      <c r="C30" s="50">
        <v>45236</v>
      </c>
      <c r="D30" s="51">
        <v>326445</v>
      </c>
      <c r="E30" s="45" t="s">
        <v>164</v>
      </c>
      <c r="F30" s="45" t="s">
        <v>165</v>
      </c>
      <c r="G30" s="48">
        <v>491.91</v>
      </c>
    </row>
    <row r="31" spans="1:7" ht="64.5" thickBot="1" x14ac:dyDescent="0.3">
      <c r="A31" s="40">
        <v>22</v>
      </c>
      <c r="B31" s="45" t="s">
        <v>174</v>
      </c>
      <c r="C31" s="50">
        <v>45233</v>
      </c>
      <c r="D31" s="47" t="s">
        <v>175</v>
      </c>
      <c r="E31" s="45" t="s">
        <v>176</v>
      </c>
      <c r="F31" s="45" t="s">
        <v>177</v>
      </c>
      <c r="G31" s="52">
        <v>2000</v>
      </c>
    </row>
    <row r="32" spans="1:7" ht="15.75" thickBot="1" x14ac:dyDescent="0.3">
      <c r="A32" s="53"/>
      <c r="B32" s="54"/>
      <c r="C32" s="54"/>
      <c r="D32" s="54"/>
      <c r="E32" s="54"/>
      <c r="F32" s="55"/>
      <c r="G32" s="56">
        <f>SUM(G10:G31)</f>
        <v>142649.96999999994</v>
      </c>
    </row>
    <row r="33" ht="15.75" thickTop="1" x14ac:dyDescent="0.25"/>
  </sheetData>
  <mergeCells count="9">
    <mergeCell ref="A7:G7"/>
    <mergeCell ref="A8:G8"/>
    <mergeCell ref="A32:F32"/>
    <mergeCell ref="A1:G1"/>
    <mergeCell ref="A2:G2"/>
    <mergeCell ref="A3:G3"/>
    <mergeCell ref="A4:D4"/>
    <mergeCell ref="A5:G5"/>
    <mergeCell ref="A6:G6"/>
  </mergeCells>
  <conditionalFormatting sqref="B10:B19">
    <cfRule type="containsText" dxfId="7" priority="1" operator="containsText" text="Anulado">
      <formula>NOT(ISERROR(SEARCH("Anulado",B10)))</formula>
    </cfRule>
  </conditionalFormatting>
  <conditionalFormatting sqref="B20">
    <cfRule type="duplicateValues" dxfId="6" priority="7"/>
  </conditionalFormatting>
  <conditionalFormatting sqref="B21">
    <cfRule type="duplicateValues" dxfId="5" priority="3"/>
  </conditionalFormatting>
  <conditionalFormatting sqref="B25 B30">
    <cfRule type="duplicateValues" dxfId="4" priority="6"/>
  </conditionalFormatting>
  <conditionalFormatting sqref="B26 B31">
    <cfRule type="duplicateValues" dxfId="3" priority="8"/>
  </conditionalFormatting>
  <conditionalFormatting sqref="B32 B9 B22:B24 B27:B29">
    <cfRule type="duplicateValues" dxfId="2" priority="5"/>
  </conditionalFormatting>
  <conditionalFormatting sqref="B33:B1048576 B1:B8">
    <cfRule type="duplicateValues" dxfId="1" priority="4"/>
  </conditionalFormatting>
  <conditionalFormatting sqref="F10:F16">
    <cfRule type="containsText" dxfId="0" priority="2" operator="containsText" text="ANULADO">
      <formula>NOT(ISERROR(SEARCH("ANULADO",F10)))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2023-12-01T14:18:12Z</dcterms:created>
  <dcterms:modified xsi:type="dcterms:W3CDTF">2023-12-12T16:43:11Z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0161D2BA06709A4424DD0C2D07AF9DDF1A90A3FDBA95890EF53B192F9FF19FDF83F96C027E6952B77A8ED95F7A5604413B2839A018B1371CC9A54D51521C5C05CB1EA34BD3DE5E0F4EE0367D102140EFD522A86CA8A04A27F37B0FCF143C77B39EEE5C89350CE7AB4815F855A41C50D479C2D35AF44DC8546069FCCFAB82437</vt:lpwstr>
  </property>
  <property fmtid="{D5CDD505-2E9C-101B-9397-08002B2CF9AE}" pid="3" name="Business Objects Context Information1">
    <vt:lpwstr>E8AE85364339A3FD7B8457322ABA5F93C19AE1510F54DDC058B541E4AA986E19A4E0E3C085511CF837F59F5C22A1C081DEADD6FFA8A5A5D4BB6495E846168AEF0F441A3A1A5FC0E32548D4AADCF4BBF072EACF58CEDBA310C70132E4FD3E2FDE4E54292429BFD893644DC46909888F44C4949974772710816B3135DB34264D5</vt:lpwstr>
  </property>
  <property fmtid="{D5CDD505-2E9C-101B-9397-08002B2CF9AE}" pid="4" name="Business Objects Context Information2">
    <vt:lpwstr>D4F50D9C998EE00C07327A28898C1F9CA5530FBF4324D1AD94042F434463F2C71BBAB109613B4AAD2F27E47C8C2215A9EABD43EEA99EF3C1375B1116D9654D0A761248CA98224AE41B700151411CB75F9F47BA9B5CB7E252B08D16DC25F304D6A5644A8BFD64ABB1EF5BD10646EC97C77446E8A7CFF9E74CAD06760F5A1BD13</vt:lpwstr>
  </property>
  <property fmtid="{D5CDD505-2E9C-101B-9397-08002B2CF9AE}" pid="5" name="Business Objects Context Information3">
    <vt:lpwstr>2C949C723C294B0F484A5551EB934679CF6125EB41AB205A3D6EEE6EBBDED7913F90BCB195A6EE58C8F40376DD0DF1C7A1E32400165F976EF2FEB80A1F34BFAC1850DBC76B354AA6FEFDBBC0EBCACE6994732608B582A1BADB9006D652E9FA6EAFD0226B466F37C519FA1716C39F13FE55B19EB2D187BAC29863A67CEFAD8FC</vt:lpwstr>
  </property>
  <property fmtid="{D5CDD505-2E9C-101B-9397-08002B2CF9AE}" pid="6" name="Business Objects Context Information4">
    <vt:lpwstr>B13BC8109A211A9C6F03A8505CC11F1B3DBC0C09F1965F8EF08E4E66530C1E2E42E78C1F661E055D1659413B0418A06B6B8373C50161C64B5A0FC654AE8829962C01632456E2C4FAEBC891252B2DE2AABACFD9E53F088CF896D37EB135215D11E780BBF1E7664F4103F65AC035F831991B2A9A8C0383C448A78D4B7350F2ACA</vt:lpwstr>
  </property>
  <property fmtid="{D5CDD505-2E9C-101B-9397-08002B2CF9AE}" pid="7" name="Business Objects Context Information5">
    <vt:lpwstr>2D02801720F0465E4001C031724EAD8E8452CDC98DD224118B78A226F7983E77396D2F68CA29A2C0F9BAE29DE0D6BB274CE99769621460894D44432D17E080EF57DD41DB032E8DF9DA02794A7E99660FEC49F6C86CB659FD67DABF13EA830320A3DD5299C1B40CBA8EA12644283B9DD9A0B44A456053326E0775961CF3DF6AA</vt:lpwstr>
  </property>
  <property fmtid="{D5CDD505-2E9C-101B-9397-08002B2CF9AE}" pid="8" name="Business Objects Context Information6">
    <vt:lpwstr>6106814766B7D95BFF47B07AF7343C5A0483B19193A6F66C713EC95E37B93FDBC715088CA9F60D8DB51B51380AEE9A8F2A38A313E931DB303E24908EA4CF48CEA7D35D6149049450B5F7D26202501E2080B8869F016C74CD96822A9593EE6E98A5272543422097180663824E7DF15EAFE2947DC55177D4F3686B2A560D70E55</vt:lpwstr>
  </property>
  <property fmtid="{D5CDD505-2E9C-101B-9397-08002B2CF9AE}" pid="9" name="Business Objects Context Information7">
    <vt:lpwstr>424E69FE8</vt:lpwstr>
  </property>
</Properties>
</file>