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22\"/>
    </mc:Choice>
  </mc:AlternateContent>
  <xr:revisionPtr revIDLastSave="0" documentId="13_ncr:1_{531E09CE-B295-4DEC-87C6-18493887F69F}" xr6:coauthVersionLast="47" xr6:coauthVersionMax="47" xr10:uidLastSave="{00000000-0000-0000-0000-000000000000}"/>
  <bookViews>
    <workbookView xWindow="20370" yWindow="-120" windowWidth="29040" windowHeight="15840" tabRatio="500" activeTab="1" xr2:uid="{88DD7BC3-5E7F-4876-8C1E-9EF5FB44A198}"/>
  </bookViews>
  <sheets>
    <sheet name="12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F12" i="2"/>
  <c r="F11" i="2"/>
</calcChain>
</file>

<file path=xl/sharedStrings.xml><?xml version="1.0" encoding="utf-8"?>
<sst xmlns="http://schemas.openxmlformats.org/spreadsheetml/2006/main" count="353" uniqueCount="311">
  <si>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</si>
  <si>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</si>
  <si>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</si>
  <si>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</si>
  <si>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</si>
  <si>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</si>
  <si>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</si>
  <si>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</si>
  <si>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</si>
  <si>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diciembre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</si>
  <si>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</si>
  <si>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</si>
  <si>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</si>
  <si>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</si>
  <si>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</si>
  <si>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</si>
  <si>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</si>
  <si>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57313008</t>
  </si>
  <si>
    <t>DIRECCION GENERAL DEL DIARIO DE CENTRO AMERICA Y TIPOGRAFIA NACIONAL</t>
  </si>
  <si>
    <t>17517583</t>
  </si>
  <si>
    <t>UNIVERSIDAD DEL VALLE DE GUATEMALA</t>
  </si>
  <si>
    <t>41869079</t>
  </si>
  <si>
    <t>LOBOS PEREZ ALVARO ANTONIO</t>
  </si>
  <si>
    <t>12706019</t>
  </si>
  <si>
    <t>DARDON POSADAS DE REYES MONICA MAYTTE</t>
  </si>
  <si>
    <t>25394347</t>
  </si>
  <si>
    <t>SAC ESTACUY CARLOS ENRIQUE</t>
  </si>
  <si>
    <t>14833727</t>
  </si>
  <si>
    <t>VASQUEZ OSORIO MELVIN RODOLFO</t>
  </si>
  <si>
    <t>15800903</t>
  </si>
  <si>
    <t>SANCHEZ RAVANALES MANUEL ROBERTO</t>
  </si>
  <si>
    <t>7808127</t>
  </si>
  <si>
    <t>LOPEZ DE LEON BAYRON BILLY</t>
  </si>
  <si>
    <t>27989224</t>
  </si>
  <si>
    <t>SIGUENZA RUIZ JULIA ELISA</t>
  </si>
  <si>
    <t>101621167</t>
  </si>
  <si>
    <t>WILMAR SALAMANCA  DIANA MONTALVO (COPROPIEDAD)</t>
  </si>
  <si>
    <t>74422146</t>
  </si>
  <si>
    <t>MARTINEZ CONTRERAS JENNIFER ALICIA</t>
  </si>
  <si>
    <t>33547815</t>
  </si>
  <si>
    <t>ANLEU CANO KARYN IRASEMA</t>
  </si>
  <si>
    <t>9302735</t>
  </si>
  <si>
    <t>PEREZ CARRANZA ANA MARIA</t>
  </si>
  <si>
    <t>1613950K</t>
  </si>
  <si>
    <t>TORTOLA DIEGUEZ PABLO RAUL</t>
  </si>
  <si>
    <t>73770280</t>
  </si>
  <si>
    <t>RAMIREZ VASQUEZ LUIS ALFREDO</t>
  </si>
  <si>
    <t>18553931</t>
  </si>
  <si>
    <t>SANCHEZ TEJEDA JUAN JOSE</t>
  </si>
  <si>
    <t>14206099</t>
  </si>
  <si>
    <t>CORRALES VALENZUELA CARMEN MARIA</t>
  </si>
  <si>
    <t>90013867</t>
  </si>
  <si>
    <t>CARRERA GIRÓN MARÍA DE FÁTIMA</t>
  </si>
  <si>
    <t>70840008</t>
  </si>
  <si>
    <t>ANLEU DIAZ MARIA JOSE</t>
  </si>
  <si>
    <t>13994107</t>
  </si>
  <si>
    <t>ERAZO BAUTISTA EDITH ALICIA</t>
  </si>
  <si>
    <t>43971563</t>
  </si>
  <si>
    <t>PINEDA CARIAS MIRIAM AZUCENA</t>
  </si>
  <si>
    <t>35540559</t>
  </si>
  <si>
    <t>ROSALES ORELLANA ALMA JULIETA</t>
  </si>
  <si>
    <t>46882030</t>
  </si>
  <si>
    <t>ELIAS LOPEZ JESSIKA NINNETH</t>
  </si>
  <si>
    <t>87054256</t>
  </si>
  <si>
    <t>GARCÍA ZAPETA LAURA MARINA</t>
  </si>
  <si>
    <t>9469664</t>
  </si>
  <si>
    <t>RIVAS DOMINGUEZ CELIA VANESSA</t>
  </si>
  <si>
    <t>84380217</t>
  </si>
  <si>
    <t>MARROQUIN DE LEON MADELINE GUISEL</t>
  </si>
  <si>
    <t>24781142</t>
  </si>
  <si>
    <t>PONCE FUENTES NINETTE ALEJANDRA</t>
  </si>
  <si>
    <t>80131557</t>
  </si>
  <si>
    <t>ESPAÑA MONTES DE OCA GUILLERMO</t>
  </si>
  <si>
    <t>55115632</t>
  </si>
  <si>
    <t>CASTILLO PEREZ CLAUDIA ANDREA</t>
  </si>
  <si>
    <t>52136132</t>
  </si>
  <si>
    <t>POSADAS ALMENGOR TEDDY EDWARD</t>
  </si>
  <si>
    <t>6099491</t>
  </si>
  <si>
    <t>LANGE-IMYDI CORPORACION SOCIEDAD ANONIMA</t>
  </si>
  <si>
    <t>16398858</t>
  </si>
  <si>
    <t>MARROQUIN LOPEZ LILIAN ARACELY</t>
  </si>
  <si>
    <t>40430596</t>
  </si>
  <si>
    <t>LARA ROBLES DE SIU GADI LOURDES</t>
  </si>
  <si>
    <t>66569168</t>
  </si>
  <si>
    <t>ORELLANA PINEDA DEYANIRA ANA MARIA</t>
  </si>
  <si>
    <t>24787876</t>
  </si>
  <si>
    <t>MORENO TIJERINO ANA LUCRECIA</t>
  </si>
  <si>
    <t>25262068</t>
  </si>
  <si>
    <t>INDUSTRIA PANIFICADORA ISOPAN, SOCIEDAD ANONIMA</t>
  </si>
  <si>
    <t>83818103</t>
  </si>
  <si>
    <t>CORAZÓN BOLAJ JOSÉ SIMÓN AMÍLCAR</t>
  </si>
  <si>
    <t>7217137</t>
  </si>
  <si>
    <t>DIONICIO GODINEZ HECTOR AUGUSTO</t>
  </si>
  <si>
    <t>92604382</t>
  </si>
  <si>
    <t>INTERIANO GODOY EMILIO</t>
  </si>
  <si>
    <t>88241726</t>
  </si>
  <si>
    <t>ASESORIAS INTEGRALES EN TECNOLOGIA Y COMUNICACION, SOCIEDAD ANONIMA</t>
  </si>
  <si>
    <t>44449542</t>
  </si>
  <si>
    <t>PEREZ AMAYA DIANA LUCRECIA</t>
  </si>
  <si>
    <t>61224006</t>
  </si>
  <si>
    <t>JUAREZ BATZ NANCY PAOLA</t>
  </si>
  <si>
    <t>28985125</t>
  </si>
  <si>
    <t>INDUSTRIA DE LAVANDERIA , SOCIEDAD ANONIMA</t>
  </si>
  <si>
    <t>3306518</t>
  </si>
  <si>
    <t>EMPRESA MUNICIPAL DE AGUA DE LA CIUDAD DE GUATEMALA</t>
  </si>
  <si>
    <t>74579797</t>
  </si>
  <si>
    <t>QUIROA MORALES DULCE MARIA</t>
  </si>
  <si>
    <t>61493732</t>
  </si>
  <si>
    <t>LOPEZ MONZON GRECIA AZUCENA</t>
  </si>
  <si>
    <t>108348539</t>
  </si>
  <si>
    <t>AJCÁ TORRES LILY YULIANA FELIZA</t>
  </si>
  <si>
    <t>52386953</t>
  </si>
  <si>
    <t>PERNILLO ARGUETA CRISTINA ELIZABETH</t>
  </si>
  <si>
    <t>31950477</t>
  </si>
  <si>
    <t>RODRÍGUEZ DE LEÓN DE RODRIGUEZ ALEJANDRA</t>
  </si>
  <si>
    <t>46647899</t>
  </si>
  <si>
    <t>RODRIGUEZ PAZ FERNANDO ENRIQUE</t>
  </si>
  <si>
    <t>57525056</t>
  </si>
  <si>
    <t>VASQUEZ CABRERA ANA CARMELA</t>
  </si>
  <si>
    <t>70523258</t>
  </si>
  <si>
    <t>RIVERA VILLATORO ANA VICTORIA</t>
  </si>
  <si>
    <t>8117535</t>
  </si>
  <si>
    <t>MORALES CHAVEZ LUIS LENIN</t>
  </si>
  <si>
    <t>5464064</t>
  </si>
  <si>
    <t>PATSY SOCIEDAD ANONIMA</t>
  </si>
  <si>
    <t>28155106</t>
  </si>
  <si>
    <t>LA PANERIA SOCIEDAD ANONIMA</t>
  </si>
  <si>
    <t>6848079</t>
  </si>
  <si>
    <t>DE LA CRUZ FLORIAN DONALD ANIBAL</t>
  </si>
  <si>
    <t>52469050</t>
  </si>
  <si>
    <t>REGISTRO NACIONAL DE LAS PERSONAS- RENAP-</t>
  </si>
  <si>
    <t>18248608</t>
  </si>
  <si>
    <t>BATRES AGUILAR DE RODRIGUEZ SILVIA ANTONIETA</t>
  </si>
  <si>
    <t>62659413</t>
  </si>
  <si>
    <t>GARCIA QUIÑONEZ JUAN PABLO</t>
  </si>
  <si>
    <t>64448789</t>
  </si>
  <si>
    <t>ARCHILA VALLE ILEANA ANDREA</t>
  </si>
  <si>
    <t>96333006</t>
  </si>
  <si>
    <t>GONZÁLEZ GARCÍA ERICK ROBERTO</t>
  </si>
  <si>
    <t>90684990</t>
  </si>
  <si>
    <t>LOPEZ MONZON LUISA FERNANDA</t>
  </si>
  <si>
    <t>637672K</t>
  </si>
  <si>
    <t>CONTRALORIA GENERAL DE CUENTAS</t>
  </si>
  <si>
    <t>96410922</t>
  </si>
  <si>
    <t>ZAPETA ZAPETA DE MENÉNDEZ JENNIFER CECILIA</t>
  </si>
  <si>
    <t>16675576</t>
  </si>
  <si>
    <t>GARCIA CANTE MARGARITA DE JESUS</t>
  </si>
  <si>
    <t>17268885</t>
  </si>
  <si>
    <t>CASTILLO CASASOLA BYRON RENE</t>
  </si>
  <si>
    <t>37981161</t>
  </si>
  <si>
    <t>YUPE AQUIL DE JEREZ MIRNA JEANETH</t>
  </si>
  <si>
    <t>75440296</t>
  </si>
  <si>
    <t>SELVA BARRIOS BEATRIZ ESPERANZA</t>
  </si>
  <si>
    <t>807796</t>
  </si>
  <si>
    <t>MELGAR MIRANDA RENE ANIBAL</t>
  </si>
  <si>
    <t>41057171</t>
  </si>
  <si>
    <t>MORALES ARIAS ELSA SUSANA</t>
  </si>
  <si>
    <t>15031101</t>
  </si>
  <si>
    <t>LEON AREVALO BRENDA LISETH</t>
  </si>
  <si>
    <t>44457197</t>
  </si>
  <si>
    <t>TELON SOTZ NIDIA AZUCENA</t>
  </si>
  <si>
    <t>84382716</t>
  </si>
  <si>
    <t>PARRILLA MOLINA ERICK SAMUEL</t>
  </si>
  <si>
    <t>73187399</t>
  </si>
  <si>
    <t>PONTAZA SOLER AMANDITA</t>
  </si>
  <si>
    <t>5382076</t>
  </si>
  <si>
    <t>INTELAF  SOCIEDAD ANONIMA</t>
  </si>
  <si>
    <t>700141K</t>
  </si>
  <si>
    <t>PLATINO SOCIEDAD ANONIMA</t>
  </si>
  <si>
    <t>90343999</t>
  </si>
  <si>
    <t>MULTISELLOS VILE,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</si>
  <si>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</si>
  <si>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</si>
  <si>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</si>
  <si>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</si>
  <si>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</si>
  <si>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</si>
  <si>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</si>
  <si>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</si>
  <si>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</si>
  <si>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</si>
  <si>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</si>
  <si>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DICIEMBRE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</si>
  <si>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</si>
  <si>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</si>
  <si>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</si>
  <si>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</si>
  <si>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</si>
  <si>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</si>
  <si>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6DE1CBDF-2729659649</t>
  </si>
  <si>
    <t>DISTRIBUIDORA JALAPEÑA SOCIEDAD ANONIMA</t>
  </si>
  <si>
    <t>COMPRA DE AGUA PURIFICADA</t>
  </si>
  <si>
    <t>481F4C33 - 3715649074</t>
  </si>
  <si>
    <t>576937K</t>
  </si>
  <si>
    <t xml:space="preserve">	PROYECTOS EMPRESARIALES SOCIEDAD ANONIMA</t>
  </si>
  <si>
    <t>E50DDC1D-1739214099</t>
  </si>
  <si>
    <t xml:space="preserve">0F48C18B - 2597535858	</t>
  </si>
  <si>
    <t xml:space="preserve">SMART OFFICE, SOCIEDAD ANONIMA	</t>
  </si>
  <si>
    <t>Armario Persianizado para uso en EM</t>
  </si>
  <si>
    <t>Estanteria para uso de la subcoordinacion de autorizacion y control de hogares de proteccion</t>
  </si>
  <si>
    <t>Archivos de metal de 4 gavetas para uso del archivo en la Unidad de Registro.</t>
  </si>
  <si>
    <t>Archivos de metal de 4 gavetas para uso de la subcoordoinacion de atencion y apoyo a la familia biologica.</t>
  </si>
  <si>
    <t>E7A52443-258690230</t>
  </si>
  <si>
    <t>DIARIOS MODERNOS S.A.</t>
  </si>
  <si>
    <t>Suscripcion 2025 del Diario Nuestro Diario por el periodo comprendido del 1 de enero de 2025, al 31 de diciembre del 2025.</t>
  </si>
  <si>
    <t xml:space="preserve">2DA33203 - 2179223530	</t>
  </si>
  <si>
    <t xml:space="preserve">PRENSA LIBRE, SOCIEDAD ANONIMA	</t>
  </si>
  <si>
    <t>Suscripcion 2025 del Diario Prensa Libre por el periodo comprendido del 1 de enero de 2025, al 31 de diciembre del 2025.</t>
  </si>
  <si>
    <t>65238672-4111616560</t>
  </si>
  <si>
    <t>IMPRESOS DE INTEGRACIÓN S.A.</t>
  </si>
  <si>
    <t>Servicio de impresión de 10 mil trifoliares.</t>
  </si>
  <si>
    <t xml:space="preserve">0D5BDFB9 - 321078378	</t>
  </si>
  <si>
    <t>IMAGINA PUBLICIDAD, SOCIEDAD ANÓNIMA</t>
  </si>
  <si>
    <t>Servicio de identificación institucional.</t>
  </si>
  <si>
    <t xml:space="preserve">0A9B92D1 - 372201774	</t>
  </si>
  <si>
    <t xml:space="preserve">GRUPO IMPRESOS UNIDOS, SOCIEDAD ANONIMA	</t>
  </si>
  <si>
    <t>Servicio de impresión de 3 mil folders promosionales del CNA</t>
  </si>
  <si>
    <t xml:space="preserve">2341061A - 3855961316	</t>
  </si>
  <si>
    <t xml:space="preserve">	GONZALEZ,Y GONZALEZ,,JUAN,JOSE</t>
  </si>
  <si>
    <t>Servicio de mantenimiento y reparación a los equipos de aire acondicionado ubicados en la sede del CNA</t>
  </si>
  <si>
    <t xml:space="preserve">9D7FD6DB - 3234485021	</t>
  </si>
  <si>
    <t>Servicio de impresión de 750 juegos de 7 hojas de constancias de supervisión.</t>
  </si>
  <si>
    <t xml:space="preserve">DB2D560E - 2487504610	</t>
  </si>
  <si>
    <t>GÓMEZ,ARMIRA,,IVAN,</t>
  </si>
  <si>
    <t>Servicio de mantenimiento al vehiculo tipo Camioneta, marca Toyota, linea Fortuner, modelo 2020, color plateado metalico, con numero de placas O-755 BBX propiedad del CNA.</t>
  </si>
  <si>
    <t xml:space="preserve">D7F515EA - 281560545	</t>
  </si>
  <si>
    <t>Servicio de mantenimiento al vehiculo tipo Pick Up, marca Toyota, linea Hilux, modelo 2009, color plateado metalico, con numero de placas P-794DPJ propiedad del Consejo Nacional de Adopciones.</t>
  </si>
  <si>
    <t xml:space="preserve">89A22B9B - 3681045457	</t>
  </si>
  <si>
    <t xml:space="preserve">	IMAGINA PUBLICIDAD, SOCIEDAD ANÓNIMA</t>
  </si>
  <si>
    <t>Portabaner y servicio de impresión de pvc, manta y adhesivo para la oficina departamental de Quetzaltenango.</t>
  </si>
  <si>
    <t xml:space="preserve">20882849 - 1138183710	</t>
  </si>
  <si>
    <t>Servicio de reparación al vehiculo tipo Pick Up, marca Toyota, linea Hilux, modelo 2009, color super blanco II, con numero de placas P-796DPJ propiedad del Consejo Nacional de Adopciones.</t>
  </si>
  <si>
    <t xml:space="preserve">295AB2B0 - 1190939493	</t>
  </si>
  <si>
    <t xml:space="preserve">BUSINESS CENTER COMPUTADORAS, SOCIEDAD ANONIMA	</t>
  </si>
  <si>
    <t>Tableta (tablet) para la Dirección y Subcoordinación del CNA.</t>
  </si>
  <si>
    <t xml:space="preserve">F3AC55C8 - 1585661743	</t>
  </si>
  <si>
    <t xml:space="preserve">MAYORISTA DE TECNOLOGIA, SOCIEDAD ANONIMA	</t>
  </si>
  <si>
    <t>Unidad de poder ininterrumpido (UPS) para uso en el Centro de datos del CNA,</t>
  </si>
  <si>
    <t xml:space="preserve">C70DD0FE - 2974892971	</t>
  </si>
  <si>
    <t>Servicio de mantenimiento al vehiculo tipo Pick Up, marca Toyota, linea Hilux, modelo 2009, color super blanco II, con numero de placas P-796DPJ propiedad del Consejo Nacional de Adopciones.</t>
  </si>
  <si>
    <t xml:space="preserve">E2142FEA - 930498932	</t>
  </si>
  <si>
    <t xml:space="preserve">GÓMEZ,ARMIRA,,IVAN,	</t>
  </si>
  <si>
    <t>Servicio de mantenimieto al vehiculo tipo camioneta, marca Toyota, linea Fortuner, modelo 2020, color Plateado Metalico, con numero de placas O-757BBX, propiedad del Consejo Nacional de Adopciones.</t>
  </si>
  <si>
    <t xml:space="preserve">27CBC13B - 2153204949	</t>
  </si>
  <si>
    <t xml:space="preserve">VEGA,VILLATORO,,EDELSO,JAVIER	</t>
  </si>
  <si>
    <t>excedente de 1,245 fotocopias en servicio de reproduciión de documentos a traves de la fotocopiadora digital a color arrendada para el ejercicio fiscal 2024.</t>
  </si>
  <si>
    <t xml:space="preserve">AA917495 - 4032973855	</t>
  </si>
  <si>
    <t>LITOGRAFIA VILE, SOCIEDAD ANONIMA</t>
  </si>
  <si>
    <t>Servicio de estampado fino.</t>
  </si>
  <si>
    <t xml:space="preserve">7B4C502A - 2406893579	</t>
  </si>
  <si>
    <t xml:space="preserve">325619	</t>
  </si>
  <si>
    <t xml:space="preserve">CANELLA SOCIEDAD ANONIMA	</t>
  </si>
  <si>
    <t>Servicio de mantenimiento al vehiculo tipo Moto, marca Yamaha, linea YBR125E, modelo 2008, color plateado, con numero de placas M0-150 BZD propiedad del Consejo Nacional de Adopciones.</t>
  </si>
  <si>
    <t>F292AFC6 - 2479180278</t>
  </si>
  <si>
    <t xml:space="preserve">	DIFIGUA, SOCIEDAD ANONIMA</t>
  </si>
  <si>
    <t>Recarga de polvo quimico seco a extintores para uso en los Vehiculos y Edificio que ocupa el CNA.</t>
  </si>
  <si>
    <t>DECF9446-1553876624</t>
  </si>
  <si>
    <t>MAYORISTA DE TECNOLOGIA S.A.</t>
  </si>
  <si>
    <t>kit de almohadillas de depostio de tinta para impresora</t>
  </si>
  <si>
    <t xml:space="preserve">8AE778B8 - 582765935	</t>
  </si>
  <si>
    <t xml:space="preserve">AF FUMIGACION GUATEMALA, SOCIEDAD ANONIMA	</t>
  </si>
  <si>
    <t xml:space="preserve">Servicio de fumigación general interna y externa para el control efectivo y prevision de plagas de insectos, roedores y microorganismos en las instalaciones que ocupa la sede central del Consejo Nacional de Adopciones.	</t>
  </si>
  <si>
    <t xml:space="preserve">7A9259DD - 811223355	</t>
  </si>
  <si>
    <t>GONZÁLEZ,GARRIDO,,ENMA,ELIZABETH</t>
  </si>
  <si>
    <t>Servicio de impresión de veinticinco ejemplares del documento Memoria de Labores CNA 2023.</t>
  </si>
  <si>
    <t xml:space="preserve">6CCFFAB5 - 3125822659	</t>
  </si>
  <si>
    <t>PRENSA LIBRE, SOCIEDAD ANONIMA</t>
  </si>
  <si>
    <t>Publicación en el diario de mayor circulación, de inclusión de candidata elegible a la Segunda Convocatoria Pública para el Concurso Público de Méritos para el nombramiento de Director (a) General del Consejo Nacional Adopciones del periodo 2024-2027.</t>
  </si>
  <si>
    <t>E072AD4C-4222108896</t>
  </si>
  <si>
    <t>FUNDACIÓN DE ANTROPOLOGIA FORENSE DE GUATEMALA S.A.</t>
  </si>
  <si>
    <t>Servicio de analisis de muestras de filiación.</t>
  </si>
  <si>
    <t>32B329C6-1409238906</t>
  </si>
  <si>
    <t>ACE378E2-3956622408</t>
  </si>
  <si>
    <t>C2F64E29-3508422225</t>
  </si>
  <si>
    <t>Servicio de analisis de muestras de ADN.</t>
  </si>
  <si>
    <t>BDA05FD8-556482688</t>
  </si>
  <si>
    <t>VEGA VILLATORO, EDELSO JAVIER</t>
  </si>
  <si>
    <t>SERVICIO DE FOTOCOPIADORAS</t>
  </si>
  <si>
    <t>CE903E32-1805601163</t>
  </si>
  <si>
    <t xml:space="preserve">2D9C4BF1-4062924340 </t>
  </si>
  <si>
    <t>INMOBILIARIA
HONEY-BEE S.A.</t>
  </si>
  <si>
    <t>ARRENDAMIENTO DE INMUEBLE OFICINAS CENTRALES ZONA 9, GUATEMALA.</t>
  </si>
  <si>
    <t>CABBCF53-3529394653</t>
  </si>
  <si>
    <t>DE LEÓN BARRIENTOS
ANA CECILIA</t>
  </si>
  <si>
    <t>ARRENDAMIENTO DE SEDE EN QUETZALTENANGO</t>
  </si>
  <si>
    <t>BDE53D8B - 3116452995</t>
  </si>
  <si>
    <t>EMPRESA ELECTRICA DE
GUATEMALA S.A.</t>
  </si>
  <si>
    <t xml:space="preserve">SERVICIO DE ENERGIA ELECTRICA </t>
  </si>
  <si>
    <t>77860FB8 - 3529788677</t>
  </si>
  <si>
    <t>F2707478 - 3733277375</t>
  </si>
  <si>
    <t>8029EB5F - 1137919441</t>
  </si>
  <si>
    <t>FE906A01 - 2480358563</t>
  </si>
  <si>
    <t>9DF9A386 - 3170453191</t>
  </si>
  <si>
    <t>C3297346 - 1384401892</t>
  </si>
  <si>
    <t>C377F86A - 3420471379</t>
  </si>
  <si>
    <t>6D658E72 - 3890565068</t>
  </si>
  <si>
    <t xml:space="preserve">70628C90 - 1863598943	</t>
  </si>
  <si>
    <t>TELECOMUNICACIONES DE GUATEMALA S.A.</t>
  </si>
  <si>
    <t>SERVICIO DE TELEFONIA FIJA</t>
  </si>
  <si>
    <t>DE3E82B4 - 117719351</t>
  </si>
  <si>
    <t>REDES HIBRIDAS, SOCIEDAD ANONIMA</t>
  </si>
  <si>
    <t>SERVICIO DE ENLACE DE INTERNET SEDE CENTRAL</t>
  </si>
  <si>
    <t xml:space="preserve">8621F234 - 1690521173	</t>
  </si>
  <si>
    <t>TELECOMUNICACIONES DE GUATEMALA, SOCIEDAD ANONIMA</t>
  </si>
  <si>
    <t xml:space="preserve">SERVICIO DE TELEFONIA CELULAR </t>
  </si>
  <si>
    <t xml:space="preserve">D3501157 - 3331670922	</t>
  </si>
  <si>
    <t xml:space="preserve">4208CA1E - 922765491	</t>
  </si>
  <si>
    <t>DELIVERY EXPRESS, SOCIEDAD ANONIMA</t>
  </si>
  <si>
    <t>SERVICIO DE CORRESPONDENCIA</t>
  </si>
  <si>
    <t xml:space="preserve">E86ED61D - 2727625267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</si>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</sst>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C575AF30-E041-473A-A1BD-8DB20A620F65}"/>
    <cellStyle name="Normal" xfId="0" builtinId="0"/>
    <cellStyle name="Normal 2" xfId="1" xr:uid="{AEA2A7CA-8033-4956-8A79-10DFE1D115B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11B2EC45-0A10-4F8E-852E-33C432BA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B9E7-5B5D-44DF-AA17-C7489EDDB0EA}">
  <dimension ref="A1:H63"/>
  <sheetViews>
    <sheetView topLeftCell="A9" zoomScale="115" zoomScaleNormal="115" workbookViewId="0">
      <selection activeCell="I14" sqref="I14"/>
    </sheetView>
  </sheetViews>
  <sheetFormatPr baseColWidth="10" defaultRowHeight="15" x14ac:dyDescent="0.25"/>
  <cols>
    <col min="1" max="1" width="3.42578125" style="40" bestFit="1" customWidth="1"/>
    <col min="2" max="2" width="11.7109375" style="53" customWidth="1"/>
    <col min="3" max="3" width="11.7109375" style="54" customWidth="1"/>
    <col min="4" max="4" width="10.140625" style="54" customWidth="1"/>
    <col min="5" max="5" width="18.7109375" style="55" customWidth="1"/>
    <col min="6" max="6" width="26.85546875" style="54" customWidth="1"/>
    <col min="7" max="7" width="13.7109375" style="56" customWidth="1"/>
    <col min="8" max="8" width="11.42578125" style="39"/>
    <col min="9" max="16384" width="11.42578125" style="40"/>
  </cols>
  <sheetData>
    <row r="1" spans="1:8" s="28" customFormat="1" ht="17.25" x14ac:dyDescent="0.3">
      <c r="A1" s="26" t="s">
        <v>176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177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178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1"/>
      <c r="H4" s="27"/>
    </row>
    <row r="5" spans="1:8" s="34" customFormat="1" ht="13.5" x14ac:dyDescent="0.25">
      <c r="A5" s="32" t="s">
        <v>179</v>
      </c>
      <c r="B5" s="32"/>
      <c r="C5" s="32"/>
      <c r="D5" s="32"/>
      <c r="E5" s="32"/>
      <c r="F5" s="32"/>
      <c r="G5" s="32"/>
      <c r="H5" s="33"/>
    </row>
    <row r="6" spans="1:8" s="34" customFormat="1" ht="13.5" x14ac:dyDescent="0.25">
      <c r="A6" s="32" t="s">
        <v>180</v>
      </c>
      <c r="B6" s="32"/>
      <c r="C6" s="32"/>
      <c r="D6" s="32"/>
      <c r="E6" s="32"/>
      <c r="F6" s="32"/>
      <c r="G6" s="32"/>
      <c r="H6" s="33"/>
    </row>
    <row r="7" spans="1:8" s="34" customFormat="1" ht="13.5" x14ac:dyDescent="0.25">
      <c r="A7" s="35" t="s">
        <v>181</v>
      </c>
      <c r="B7" s="35"/>
      <c r="C7" s="35"/>
      <c r="D7" s="35"/>
      <c r="E7" s="35"/>
      <c r="F7" s="35"/>
      <c r="G7" s="35"/>
      <c r="H7" s="33"/>
    </row>
    <row r="8" spans="1:8" s="34" customFormat="1" ht="14.25" thickBot="1" x14ac:dyDescent="0.3">
      <c r="A8" s="35" t="s">
        <v>182</v>
      </c>
      <c r="B8" s="35"/>
      <c r="C8" s="35"/>
      <c r="D8" s="35"/>
      <c r="E8" s="35"/>
      <c r="F8" s="35"/>
      <c r="G8" s="35"/>
      <c r="H8" s="33"/>
    </row>
    <row r="9" spans="1:8" ht="45.75" thickBot="1" x14ac:dyDescent="0.3">
      <c r="A9" s="36" t="s">
        <v>183</v>
      </c>
      <c r="B9" s="37" t="s">
        <v>184</v>
      </c>
      <c r="C9" s="37" t="s">
        <v>185</v>
      </c>
      <c r="D9" s="37" t="s">
        <v>12</v>
      </c>
      <c r="E9" s="37" t="s">
        <v>186</v>
      </c>
      <c r="F9" s="37" t="s">
        <v>187</v>
      </c>
      <c r="G9" s="38" t="s">
        <v>188</v>
      </c>
    </row>
    <row r="10" spans="1:8" ht="40.5" x14ac:dyDescent="0.25">
      <c r="A10" s="41">
        <v>1</v>
      </c>
      <c r="B10" s="42" t="s">
        <v>189</v>
      </c>
      <c r="C10" s="43">
        <v>46018</v>
      </c>
      <c r="D10" s="44">
        <v>3306224</v>
      </c>
      <c r="E10" s="42" t="s">
        <v>190</v>
      </c>
      <c r="F10" s="42" t="s">
        <v>191</v>
      </c>
      <c r="G10" s="45">
        <v>645</v>
      </c>
    </row>
    <row r="11" spans="1:8" ht="40.5" x14ac:dyDescent="0.25">
      <c r="A11" s="41">
        <v>2</v>
      </c>
      <c r="B11" s="42" t="s">
        <v>192</v>
      </c>
      <c r="C11" s="43">
        <v>45992</v>
      </c>
      <c r="D11" s="44" t="s">
        <v>193</v>
      </c>
      <c r="E11" s="42" t="s">
        <v>194</v>
      </c>
      <c r="F11" s="42" t="str">
        <f>UPPER("Servicio de Aromatización y Desodorización.")</f>
        <v>SERVICIO DE AROMATIZACIÓN Y DESODORIZACIÓN.</v>
      </c>
      <c r="G11" s="45">
        <v>2000</v>
      </c>
    </row>
    <row r="12" spans="1:8" ht="40.5" x14ac:dyDescent="0.25">
      <c r="A12" s="41">
        <v>3</v>
      </c>
      <c r="B12" s="42" t="s">
        <v>195</v>
      </c>
      <c r="C12" s="43">
        <v>46008</v>
      </c>
      <c r="D12" s="44" t="s">
        <v>193</v>
      </c>
      <c r="E12" s="42" t="s">
        <v>194</v>
      </c>
      <c r="F12" s="42" t="str">
        <f>UPPER("Servicio de Aromatización y Desodorización.")</f>
        <v>SERVICIO DE AROMATIZACIÓN Y DESODORIZACIÓN.</v>
      </c>
      <c r="G12" s="45">
        <v>2000</v>
      </c>
    </row>
    <row r="13" spans="1:8" ht="40.5" x14ac:dyDescent="0.25">
      <c r="A13" s="41">
        <v>4</v>
      </c>
      <c r="B13" s="42" t="s">
        <v>196</v>
      </c>
      <c r="C13" s="43">
        <v>45643</v>
      </c>
      <c r="D13" s="44">
        <v>62869396</v>
      </c>
      <c r="E13" s="42" t="s">
        <v>197</v>
      </c>
      <c r="F13" s="42" t="s">
        <v>198</v>
      </c>
      <c r="G13" s="45">
        <v>11100</v>
      </c>
    </row>
    <row r="14" spans="1:8" ht="40.5" x14ac:dyDescent="0.25">
      <c r="A14" s="41">
        <v>5</v>
      </c>
      <c r="B14" s="42" t="s">
        <v>196</v>
      </c>
      <c r="C14" s="43">
        <v>45643</v>
      </c>
      <c r="D14" s="44">
        <v>62869396</v>
      </c>
      <c r="E14" s="42" t="s">
        <v>197</v>
      </c>
      <c r="F14" s="42" t="s">
        <v>199</v>
      </c>
      <c r="G14" s="45">
        <v>11100</v>
      </c>
    </row>
    <row r="15" spans="1:8" ht="40.5" x14ac:dyDescent="0.25">
      <c r="A15" s="41">
        <v>6</v>
      </c>
      <c r="B15" s="42" t="s">
        <v>196</v>
      </c>
      <c r="C15" s="43">
        <v>45643</v>
      </c>
      <c r="D15" s="44">
        <v>62869396</v>
      </c>
      <c r="E15" s="42" t="s">
        <v>197</v>
      </c>
      <c r="F15" s="42" t="s">
        <v>200</v>
      </c>
      <c r="G15" s="45">
        <v>11100</v>
      </c>
    </row>
    <row r="16" spans="1:8" ht="54" x14ac:dyDescent="0.25">
      <c r="A16" s="41">
        <v>7</v>
      </c>
      <c r="B16" s="42" t="s">
        <v>196</v>
      </c>
      <c r="C16" s="43">
        <v>45643</v>
      </c>
      <c r="D16" s="44">
        <v>62869396</v>
      </c>
      <c r="E16" s="42" t="s">
        <v>197</v>
      </c>
      <c r="F16" s="42" t="s">
        <v>201</v>
      </c>
      <c r="G16" s="45">
        <v>11100</v>
      </c>
    </row>
    <row r="17" spans="1:7" ht="54" x14ac:dyDescent="0.25">
      <c r="A17" s="41">
        <v>8</v>
      </c>
      <c r="B17" s="42" t="s">
        <v>202</v>
      </c>
      <c r="C17" s="43">
        <v>45642</v>
      </c>
      <c r="D17" s="44">
        <v>16898389</v>
      </c>
      <c r="E17" s="42" t="s">
        <v>203</v>
      </c>
      <c r="F17" s="42" t="s">
        <v>204</v>
      </c>
      <c r="G17" s="45">
        <v>950</v>
      </c>
    </row>
    <row r="18" spans="1:7" ht="54" x14ac:dyDescent="0.25">
      <c r="A18" s="41">
        <v>9</v>
      </c>
      <c r="B18" s="42" t="s">
        <v>205</v>
      </c>
      <c r="C18" s="43">
        <v>45645</v>
      </c>
      <c r="D18" s="44">
        <v>733849</v>
      </c>
      <c r="E18" s="42" t="s">
        <v>206</v>
      </c>
      <c r="F18" s="42" t="s">
        <v>207</v>
      </c>
      <c r="G18" s="45">
        <v>795</v>
      </c>
    </row>
    <row r="19" spans="1:7" ht="27" x14ac:dyDescent="0.25">
      <c r="A19" s="41">
        <v>10</v>
      </c>
      <c r="B19" s="42" t="s">
        <v>208</v>
      </c>
      <c r="C19" s="43">
        <v>45643</v>
      </c>
      <c r="D19" s="44">
        <v>4972503</v>
      </c>
      <c r="E19" s="42" t="s">
        <v>209</v>
      </c>
      <c r="F19" s="42" t="s">
        <v>210</v>
      </c>
      <c r="G19" s="45">
        <v>5730</v>
      </c>
    </row>
    <row r="20" spans="1:7" ht="27" x14ac:dyDescent="0.25">
      <c r="A20" s="41">
        <v>11</v>
      </c>
      <c r="B20" s="42" t="s">
        <v>211</v>
      </c>
      <c r="C20" s="43">
        <v>45637</v>
      </c>
      <c r="D20" s="44">
        <v>111168201</v>
      </c>
      <c r="E20" s="42" t="s">
        <v>212</v>
      </c>
      <c r="F20" s="42" t="s">
        <v>213</v>
      </c>
      <c r="G20" s="45">
        <v>9900</v>
      </c>
    </row>
    <row r="21" spans="1:7" ht="40.5" x14ac:dyDescent="0.25">
      <c r="A21" s="41">
        <v>12</v>
      </c>
      <c r="B21" s="42" t="s">
        <v>214</v>
      </c>
      <c r="C21" s="43">
        <v>45637</v>
      </c>
      <c r="D21" s="44">
        <v>91883253</v>
      </c>
      <c r="E21" s="42" t="s">
        <v>215</v>
      </c>
      <c r="F21" s="42" t="s">
        <v>216</v>
      </c>
      <c r="G21" s="45">
        <v>7500</v>
      </c>
    </row>
    <row r="22" spans="1:7" ht="54" x14ac:dyDescent="0.25">
      <c r="A22" s="41">
        <v>13</v>
      </c>
      <c r="B22" s="42" t="s">
        <v>217</v>
      </c>
      <c r="C22" s="43">
        <v>45631</v>
      </c>
      <c r="D22" s="44">
        <v>26405636</v>
      </c>
      <c r="E22" s="42" t="s">
        <v>218</v>
      </c>
      <c r="F22" s="42" t="s">
        <v>219</v>
      </c>
      <c r="G22" s="45">
        <v>6190</v>
      </c>
    </row>
    <row r="23" spans="1:7" ht="40.5" x14ac:dyDescent="0.25">
      <c r="A23" s="41">
        <v>14</v>
      </c>
      <c r="B23" s="42" t="s">
        <v>220</v>
      </c>
      <c r="C23" s="43">
        <v>45637</v>
      </c>
      <c r="D23" s="44">
        <v>91883253</v>
      </c>
      <c r="E23" s="42" t="s">
        <v>215</v>
      </c>
      <c r="F23" s="42" t="s">
        <v>221</v>
      </c>
      <c r="G23" s="45">
        <v>3750</v>
      </c>
    </row>
    <row r="24" spans="1:7" ht="81" x14ac:dyDescent="0.25">
      <c r="A24" s="41">
        <v>15</v>
      </c>
      <c r="B24" s="42" t="s">
        <v>222</v>
      </c>
      <c r="C24" s="43">
        <v>45621</v>
      </c>
      <c r="D24" s="44">
        <v>31502555</v>
      </c>
      <c r="E24" s="42" t="s">
        <v>223</v>
      </c>
      <c r="F24" s="42" t="s">
        <v>224</v>
      </c>
      <c r="G24" s="45">
        <v>3120</v>
      </c>
    </row>
    <row r="25" spans="1:7" ht="94.5" x14ac:dyDescent="0.25">
      <c r="A25" s="41">
        <v>16</v>
      </c>
      <c r="B25" s="42" t="s">
        <v>225</v>
      </c>
      <c r="C25" s="43">
        <v>45631</v>
      </c>
      <c r="D25" s="44">
        <v>31502555</v>
      </c>
      <c r="E25" s="42" t="s">
        <v>223</v>
      </c>
      <c r="F25" s="42" t="s">
        <v>226</v>
      </c>
      <c r="G25" s="45">
        <v>705</v>
      </c>
    </row>
    <row r="26" spans="1:7" ht="54" x14ac:dyDescent="0.25">
      <c r="A26" s="41">
        <v>17</v>
      </c>
      <c r="B26" s="42" t="s">
        <v>227</v>
      </c>
      <c r="C26" s="43">
        <v>45637</v>
      </c>
      <c r="D26" s="44">
        <v>111168201</v>
      </c>
      <c r="E26" s="42" t="s">
        <v>228</v>
      </c>
      <c r="F26" s="42" t="s">
        <v>229</v>
      </c>
      <c r="G26" s="45">
        <v>992.28</v>
      </c>
    </row>
    <row r="27" spans="1:7" ht="81" x14ac:dyDescent="0.25">
      <c r="A27" s="41">
        <v>18</v>
      </c>
      <c r="B27" s="42" t="s">
        <v>230</v>
      </c>
      <c r="C27" s="43">
        <v>45631</v>
      </c>
      <c r="D27" s="44">
        <v>31502555</v>
      </c>
      <c r="E27" s="42" t="s">
        <v>223</v>
      </c>
      <c r="F27" s="42" t="s">
        <v>231</v>
      </c>
      <c r="G27" s="45">
        <v>8375</v>
      </c>
    </row>
    <row r="28" spans="1:7" ht="40.5" x14ac:dyDescent="0.25">
      <c r="A28" s="41">
        <v>19</v>
      </c>
      <c r="B28" s="42" t="s">
        <v>232</v>
      </c>
      <c r="C28" s="43">
        <v>45645</v>
      </c>
      <c r="D28" s="44">
        <v>101444567</v>
      </c>
      <c r="E28" s="42" t="s">
        <v>233</v>
      </c>
      <c r="F28" s="42" t="s">
        <v>234</v>
      </c>
      <c r="G28" s="45">
        <v>10590</v>
      </c>
    </row>
    <row r="29" spans="1:7" ht="40.5" x14ac:dyDescent="0.25">
      <c r="A29" s="41">
        <v>20</v>
      </c>
      <c r="B29" s="42" t="s">
        <v>235</v>
      </c>
      <c r="C29" s="43">
        <v>45645</v>
      </c>
      <c r="D29" s="44">
        <v>100837697</v>
      </c>
      <c r="E29" s="42" t="s">
        <v>236</v>
      </c>
      <c r="F29" s="42" t="s">
        <v>237</v>
      </c>
      <c r="G29" s="45">
        <v>13950</v>
      </c>
    </row>
    <row r="30" spans="1:7" ht="81" x14ac:dyDescent="0.25">
      <c r="A30" s="41">
        <v>21</v>
      </c>
      <c r="B30" s="42" t="s">
        <v>238</v>
      </c>
      <c r="C30" s="43">
        <v>45631</v>
      </c>
      <c r="D30" s="44">
        <v>31502555</v>
      </c>
      <c r="E30" s="42" t="s">
        <v>223</v>
      </c>
      <c r="F30" s="42" t="s">
        <v>239</v>
      </c>
      <c r="G30" s="45">
        <v>675</v>
      </c>
    </row>
    <row r="31" spans="1:7" ht="94.5" x14ac:dyDescent="0.25">
      <c r="A31" s="41">
        <v>22</v>
      </c>
      <c r="B31" s="42" t="s">
        <v>240</v>
      </c>
      <c r="C31" s="43">
        <v>45631</v>
      </c>
      <c r="D31" s="44">
        <v>31502555</v>
      </c>
      <c r="E31" s="42" t="s">
        <v>241</v>
      </c>
      <c r="F31" s="42" t="s">
        <v>242</v>
      </c>
      <c r="G31" s="45">
        <v>3985</v>
      </c>
    </row>
    <row r="32" spans="1:7" ht="81" x14ac:dyDescent="0.25">
      <c r="A32" s="41">
        <v>23</v>
      </c>
      <c r="B32" s="42" t="s">
        <v>243</v>
      </c>
      <c r="C32" s="43">
        <v>45632</v>
      </c>
      <c r="D32" s="44">
        <v>20514123</v>
      </c>
      <c r="E32" s="42" t="s">
        <v>244</v>
      </c>
      <c r="F32" s="42" t="s">
        <v>245</v>
      </c>
      <c r="G32" s="45">
        <v>1182.75</v>
      </c>
    </row>
    <row r="33" spans="1:7" ht="40.5" x14ac:dyDescent="0.25">
      <c r="A33" s="41">
        <v>24</v>
      </c>
      <c r="B33" s="42" t="s">
        <v>246</v>
      </c>
      <c r="C33" s="43">
        <v>45645</v>
      </c>
      <c r="D33" s="44">
        <v>90324390</v>
      </c>
      <c r="E33" s="42" t="s">
        <v>247</v>
      </c>
      <c r="F33" s="42" t="s">
        <v>248</v>
      </c>
      <c r="G33" s="45">
        <v>1400</v>
      </c>
    </row>
    <row r="34" spans="1:7" ht="81" x14ac:dyDescent="0.25">
      <c r="A34" s="41">
        <v>25</v>
      </c>
      <c r="B34" s="42" t="s">
        <v>249</v>
      </c>
      <c r="C34" s="43">
        <v>45632</v>
      </c>
      <c r="D34" s="44" t="s">
        <v>250</v>
      </c>
      <c r="E34" s="42" t="s">
        <v>251</v>
      </c>
      <c r="F34" s="42" t="s">
        <v>252</v>
      </c>
      <c r="G34" s="45">
        <v>468.4</v>
      </c>
    </row>
    <row r="35" spans="1:7" ht="54" x14ac:dyDescent="0.25">
      <c r="A35" s="41">
        <v>26</v>
      </c>
      <c r="B35" s="42" t="s">
        <v>253</v>
      </c>
      <c r="C35" s="43">
        <v>45644</v>
      </c>
      <c r="D35" s="44">
        <v>81589379</v>
      </c>
      <c r="E35" s="42" t="s">
        <v>254</v>
      </c>
      <c r="F35" s="42" t="s">
        <v>255</v>
      </c>
      <c r="G35" s="45">
        <v>550</v>
      </c>
    </row>
    <row r="36" spans="1:7" ht="27" x14ac:dyDescent="0.25">
      <c r="A36" s="41">
        <v>27</v>
      </c>
      <c r="B36" s="42" t="s">
        <v>256</v>
      </c>
      <c r="C36" s="43">
        <v>45635</v>
      </c>
      <c r="D36" s="44">
        <v>100837697</v>
      </c>
      <c r="E36" s="42" t="s">
        <v>257</v>
      </c>
      <c r="F36" s="42" t="s">
        <v>258</v>
      </c>
      <c r="G36" s="45">
        <v>175</v>
      </c>
    </row>
    <row r="37" spans="1:7" ht="108" x14ac:dyDescent="0.25">
      <c r="A37" s="41">
        <v>28</v>
      </c>
      <c r="B37" s="42" t="s">
        <v>259</v>
      </c>
      <c r="C37" s="43">
        <v>45644</v>
      </c>
      <c r="D37" s="44">
        <v>70468184</v>
      </c>
      <c r="E37" s="42" t="s">
        <v>260</v>
      </c>
      <c r="F37" s="42" t="s">
        <v>261</v>
      </c>
      <c r="G37" s="45">
        <v>2300</v>
      </c>
    </row>
    <row r="38" spans="1:7" ht="54" x14ac:dyDescent="0.25">
      <c r="A38" s="41">
        <v>29</v>
      </c>
      <c r="B38" s="42" t="s">
        <v>262</v>
      </c>
      <c r="C38" s="43">
        <v>45645</v>
      </c>
      <c r="D38" s="44">
        <v>9680411</v>
      </c>
      <c r="E38" s="42" t="s">
        <v>263</v>
      </c>
      <c r="F38" s="42" t="s">
        <v>264</v>
      </c>
      <c r="G38" s="45">
        <v>4000</v>
      </c>
    </row>
    <row r="39" spans="1:7" ht="121.5" x14ac:dyDescent="0.25">
      <c r="A39" s="41">
        <v>30</v>
      </c>
      <c r="B39" s="42" t="s">
        <v>265</v>
      </c>
      <c r="C39" s="43">
        <v>45629</v>
      </c>
      <c r="D39" s="44">
        <v>733849</v>
      </c>
      <c r="E39" s="42" t="s">
        <v>266</v>
      </c>
      <c r="F39" s="42" t="s">
        <v>267</v>
      </c>
      <c r="G39" s="45">
        <v>4882.5</v>
      </c>
    </row>
    <row r="40" spans="1:7" ht="54" x14ac:dyDescent="0.25">
      <c r="A40" s="41">
        <v>31</v>
      </c>
      <c r="B40" s="42" t="s">
        <v>268</v>
      </c>
      <c r="C40" s="43">
        <v>45639</v>
      </c>
      <c r="D40" s="44">
        <v>7595352</v>
      </c>
      <c r="E40" s="42" t="s">
        <v>269</v>
      </c>
      <c r="F40" s="42" t="s">
        <v>270</v>
      </c>
      <c r="G40" s="45">
        <v>520</v>
      </c>
    </row>
    <row r="41" spans="1:7" ht="54" x14ac:dyDescent="0.25">
      <c r="A41" s="41">
        <v>32</v>
      </c>
      <c r="B41" s="42" t="s">
        <v>271</v>
      </c>
      <c r="C41" s="43">
        <v>45639</v>
      </c>
      <c r="D41" s="44">
        <v>7595352</v>
      </c>
      <c r="E41" s="42" t="s">
        <v>269</v>
      </c>
      <c r="F41" s="42" t="s">
        <v>270</v>
      </c>
      <c r="G41" s="45">
        <v>650</v>
      </c>
    </row>
    <row r="42" spans="1:7" ht="54" x14ac:dyDescent="0.25">
      <c r="A42" s="41">
        <v>33</v>
      </c>
      <c r="B42" s="42" t="s">
        <v>272</v>
      </c>
      <c r="C42" s="43">
        <v>45639</v>
      </c>
      <c r="D42" s="44">
        <v>7595352</v>
      </c>
      <c r="E42" s="42" t="s">
        <v>269</v>
      </c>
      <c r="F42" s="42" t="s">
        <v>270</v>
      </c>
      <c r="G42" s="45">
        <v>2470</v>
      </c>
    </row>
    <row r="43" spans="1:7" ht="54" x14ac:dyDescent="0.25">
      <c r="A43" s="41">
        <v>34</v>
      </c>
      <c r="B43" s="42" t="s">
        <v>273</v>
      </c>
      <c r="C43" s="43">
        <v>45639</v>
      </c>
      <c r="D43" s="44">
        <v>7595352</v>
      </c>
      <c r="E43" s="42" t="s">
        <v>269</v>
      </c>
      <c r="F43" s="42" t="s">
        <v>274</v>
      </c>
      <c r="G43" s="45">
        <v>19857.599999999999</v>
      </c>
    </row>
    <row r="44" spans="1:7" ht="27" x14ac:dyDescent="0.25">
      <c r="A44" s="41">
        <v>35</v>
      </c>
      <c r="B44" s="42" t="s">
        <v>275</v>
      </c>
      <c r="C44" s="43">
        <v>45994</v>
      </c>
      <c r="D44" s="44">
        <v>20514123</v>
      </c>
      <c r="E44" s="46" t="s">
        <v>276</v>
      </c>
      <c r="F44" s="46" t="s">
        <v>277</v>
      </c>
      <c r="G44" s="45">
        <v>7100</v>
      </c>
    </row>
    <row r="45" spans="1:7" ht="27" x14ac:dyDescent="0.25">
      <c r="A45" s="41">
        <v>36</v>
      </c>
      <c r="B45" s="42" t="s">
        <v>278</v>
      </c>
      <c r="C45" s="43">
        <v>46007</v>
      </c>
      <c r="D45" s="44">
        <v>20514123</v>
      </c>
      <c r="E45" s="46" t="s">
        <v>276</v>
      </c>
      <c r="F45" s="46" t="s">
        <v>277</v>
      </c>
      <c r="G45" s="45">
        <v>7100</v>
      </c>
    </row>
    <row r="46" spans="1:7" ht="40.5" x14ac:dyDescent="0.25">
      <c r="A46" s="41">
        <v>37</v>
      </c>
      <c r="B46" s="42" t="s">
        <v>279</v>
      </c>
      <c r="C46" s="43">
        <v>45995</v>
      </c>
      <c r="D46" s="44">
        <v>34964479</v>
      </c>
      <c r="E46" s="46" t="s">
        <v>280</v>
      </c>
      <c r="F46" s="46" t="s">
        <v>281</v>
      </c>
      <c r="G46" s="45">
        <v>77702.22</v>
      </c>
    </row>
    <row r="47" spans="1:7" ht="27" x14ac:dyDescent="0.25">
      <c r="A47" s="41">
        <v>38</v>
      </c>
      <c r="B47" s="42" t="s">
        <v>282</v>
      </c>
      <c r="C47" s="43">
        <v>45997</v>
      </c>
      <c r="D47" s="44">
        <v>24001120</v>
      </c>
      <c r="E47" s="46" t="s">
        <v>283</v>
      </c>
      <c r="F47" s="46" t="s">
        <v>284</v>
      </c>
      <c r="G47" s="45">
        <v>4725</v>
      </c>
    </row>
    <row r="48" spans="1:7" ht="28.5" customHeight="1" x14ac:dyDescent="0.25">
      <c r="A48" s="41">
        <v>39</v>
      </c>
      <c r="B48" s="42" t="s">
        <v>285</v>
      </c>
      <c r="C48" s="43">
        <v>45632</v>
      </c>
      <c r="D48" s="44">
        <v>326445</v>
      </c>
      <c r="E48" s="46" t="s">
        <v>286</v>
      </c>
      <c r="F48" s="46" t="s">
        <v>287</v>
      </c>
      <c r="G48" s="45">
        <v>763.37</v>
      </c>
    </row>
    <row r="49" spans="1:7" ht="28.5" customHeight="1" x14ac:dyDescent="0.25">
      <c r="A49" s="41">
        <v>40</v>
      </c>
      <c r="B49" s="42" t="s">
        <v>288</v>
      </c>
      <c r="C49" s="43">
        <v>45632</v>
      </c>
      <c r="D49" s="44">
        <v>326445</v>
      </c>
      <c r="E49" s="46" t="s">
        <v>286</v>
      </c>
      <c r="F49" s="46" t="s">
        <v>287</v>
      </c>
      <c r="G49" s="45">
        <v>1640.6</v>
      </c>
    </row>
    <row r="50" spans="1:7" ht="28.5" customHeight="1" x14ac:dyDescent="0.25">
      <c r="A50" s="41">
        <v>41</v>
      </c>
      <c r="B50" s="42" t="s">
        <v>289</v>
      </c>
      <c r="C50" s="43">
        <v>45632</v>
      </c>
      <c r="D50" s="44">
        <v>326445</v>
      </c>
      <c r="E50" s="46" t="s">
        <v>286</v>
      </c>
      <c r="F50" s="46" t="s">
        <v>287</v>
      </c>
      <c r="G50" s="45">
        <v>1022.35</v>
      </c>
    </row>
    <row r="51" spans="1:7" ht="28.5" customHeight="1" x14ac:dyDescent="0.25">
      <c r="A51" s="41">
        <v>42</v>
      </c>
      <c r="B51" s="42" t="s">
        <v>290</v>
      </c>
      <c r="C51" s="43">
        <v>45632</v>
      </c>
      <c r="D51" s="44">
        <v>326445</v>
      </c>
      <c r="E51" s="46" t="s">
        <v>286</v>
      </c>
      <c r="F51" s="46" t="s">
        <v>287</v>
      </c>
      <c r="G51" s="45">
        <v>148.97999999999999</v>
      </c>
    </row>
    <row r="52" spans="1:7" ht="28.5" customHeight="1" x14ac:dyDescent="0.25">
      <c r="A52" s="41">
        <v>43</v>
      </c>
      <c r="B52" s="42" t="s">
        <v>291</v>
      </c>
      <c r="C52" s="43">
        <v>45632</v>
      </c>
      <c r="D52" s="44">
        <v>326445</v>
      </c>
      <c r="E52" s="46" t="s">
        <v>286</v>
      </c>
      <c r="F52" s="46" t="s">
        <v>287</v>
      </c>
      <c r="G52" s="45">
        <v>83.96</v>
      </c>
    </row>
    <row r="53" spans="1:7" ht="28.5" customHeight="1" x14ac:dyDescent="0.25">
      <c r="A53" s="41">
        <v>44</v>
      </c>
      <c r="B53" s="42" t="s">
        <v>292</v>
      </c>
      <c r="C53" s="43">
        <v>45632</v>
      </c>
      <c r="D53" s="44">
        <v>326445</v>
      </c>
      <c r="E53" s="46" t="s">
        <v>286</v>
      </c>
      <c r="F53" s="46" t="s">
        <v>287</v>
      </c>
      <c r="G53" s="45">
        <v>1261.26</v>
      </c>
    </row>
    <row r="54" spans="1:7" ht="28.5" customHeight="1" x14ac:dyDescent="0.25">
      <c r="A54" s="41">
        <v>45</v>
      </c>
      <c r="B54" s="42" t="s">
        <v>293</v>
      </c>
      <c r="C54" s="43">
        <v>45632</v>
      </c>
      <c r="D54" s="44">
        <v>326445</v>
      </c>
      <c r="E54" s="46" t="s">
        <v>286</v>
      </c>
      <c r="F54" s="46" t="s">
        <v>287</v>
      </c>
      <c r="G54" s="45">
        <v>730.54</v>
      </c>
    </row>
    <row r="55" spans="1:7" ht="28.5" customHeight="1" x14ac:dyDescent="0.25">
      <c r="A55" s="41">
        <v>46</v>
      </c>
      <c r="B55" s="42" t="s">
        <v>294</v>
      </c>
      <c r="C55" s="43">
        <v>45632</v>
      </c>
      <c r="D55" s="44">
        <v>326445</v>
      </c>
      <c r="E55" s="46" t="s">
        <v>286</v>
      </c>
      <c r="F55" s="46" t="s">
        <v>287</v>
      </c>
      <c r="G55" s="45">
        <v>330.38</v>
      </c>
    </row>
    <row r="56" spans="1:7" ht="28.5" customHeight="1" x14ac:dyDescent="0.25">
      <c r="A56" s="41">
        <v>47</v>
      </c>
      <c r="B56" s="42" t="s">
        <v>295</v>
      </c>
      <c r="C56" s="43">
        <v>45632</v>
      </c>
      <c r="D56" s="44">
        <v>326445</v>
      </c>
      <c r="E56" s="46" t="s">
        <v>286</v>
      </c>
      <c r="F56" s="46" t="s">
        <v>287</v>
      </c>
      <c r="G56" s="45">
        <v>721.43</v>
      </c>
    </row>
    <row r="57" spans="1:7" ht="40.5" x14ac:dyDescent="0.25">
      <c r="A57" s="41">
        <v>48</v>
      </c>
      <c r="B57" s="42" t="s">
        <v>296</v>
      </c>
      <c r="C57" s="43">
        <v>45995</v>
      </c>
      <c r="D57" s="44">
        <v>9929290</v>
      </c>
      <c r="E57" s="47" t="s">
        <v>297</v>
      </c>
      <c r="F57" s="47" t="s">
        <v>298</v>
      </c>
      <c r="G57" s="45">
        <v>2103.3000000000002</v>
      </c>
    </row>
    <row r="58" spans="1:7" ht="37.15" customHeight="1" x14ac:dyDescent="0.25">
      <c r="A58" s="41">
        <v>49</v>
      </c>
      <c r="B58" s="42" t="s">
        <v>299</v>
      </c>
      <c r="C58" s="43">
        <v>45996</v>
      </c>
      <c r="D58" s="44">
        <v>77213408</v>
      </c>
      <c r="E58" s="47" t="s">
        <v>300</v>
      </c>
      <c r="F58" s="47" t="s">
        <v>301</v>
      </c>
      <c r="G58" s="48">
        <v>2082.5</v>
      </c>
    </row>
    <row r="59" spans="1:7" ht="40.5" x14ac:dyDescent="0.25">
      <c r="A59" s="41">
        <v>50</v>
      </c>
      <c r="B59" s="42" t="s">
        <v>302</v>
      </c>
      <c r="C59" s="43">
        <v>45629</v>
      </c>
      <c r="D59" s="44">
        <v>9929290</v>
      </c>
      <c r="E59" s="47" t="s">
        <v>303</v>
      </c>
      <c r="F59" s="47" t="s">
        <v>304</v>
      </c>
      <c r="G59" s="48">
        <v>1592</v>
      </c>
    </row>
    <row r="60" spans="1:7" ht="40.5" x14ac:dyDescent="0.25">
      <c r="A60" s="41">
        <v>51</v>
      </c>
      <c r="B60" s="42" t="s">
        <v>305</v>
      </c>
      <c r="C60" s="43">
        <v>45629</v>
      </c>
      <c r="D60" s="44">
        <v>9929290</v>
      </c>
      <c r="E60" s="47" t="s">
        <v>303</v>
      </c>
      <c r="F60" s="47" t="s">
        <v>304</v>
      </c>
      <c r="G60" s="48">
        <v>399</v>
      </c>
    </row>
    <row r="61" spans="1:7" ht="27" x14ac:dyDescent="0.25">
      <c r="A61" s="41">
        <v>52</v>
      </c>
      <c r="B61" s="42" t="s">
        <v>306</v>
      </c>
      <c r="C61" s="43">
        <v>45656</v>
      </c>
      <c r="D61" s="44">
        <v>86534599</v>
      </c>
      <c r="E61" s="47" t="s">
        <v>307</v>
      </c>
      <c r="F61" s="47" t="s">
        <v>308</v>
      </c>
      <c r="G61" s="48">
        <v>960</v>
      </c>
    </row>
    <row r="62" spans="1:7" ht="41.25" thickBot="1" x14ac:dyDescent="0.3">
      <c r="A62" s="41">
        <v>53</v>
      </c>
      <c r="B62" s="42" t="s">
        <v>309</v>
      </c>
      <c r="C62" s="43">
        <v>45637</v>
      </c>
      <c r="D62" s="44">
        <v>9929290</v>
      </c>
      <c r="E62" s="47" t="s">
        <v>297</v>
      </c>
      <c r="F62" s="47" t="s">
        <v>310</v>
      </c>
      <c r="G62" s="48">
        <v>514</v>
      </c>
    </row>
    <row r="63" spans="1:7" ht="15.75" thickBot="1" x14ac:dyDescent="0.3">
      <c r="A63" s="49"/>
      <c r="B63" s="50"/>
      <c r="C63" s="50"/>
      <c r="D63" s="50"/>
      <c r="E63" s="50"/>
      <c r="F63" s="51"/>
      <c r="G63" s="52">
        <f>SUM(G10:G62)</f>
        <v>275689.41999999993</v>
      </c>
    </row>
  </sheetData>
  <mergeCells count="9">
    <mergeCell ref="A7:G7"/>
    <mergeCell ref="A8:G8"/>
    <mergeCell ref="A63:F63"/>
    <mergeCell ref="A1:G1"/>
    <mergeCell ref="A2:G2"/>
    <mergeCell ref="A3:G3"/>
    <mergeCell ref="A4:D4"/>
    <mergeCell ref="A5:G5"/>
    <mergeCell ref="A6:G6"/>
  </mergeCells>
  <conditionalFormatting sqref="B10:B62">
    <cfRule type="containsText" dxfId="3" priority="2" operator="containsText" text="Anulado">
      <formula>NOT(ISERROR(SEARCH("Anulado",B10)))</formula>
    </cfRule>
  </conditionalFormatting>
  <conditionalFormatting sqref="B63 B9">
    <cfRule type="duplicateValues" dxfId="2" priority="4"/>
  </conditionalFormatting>
  <conditionalFormatting sqref="B64:B1048576 B1:B8">
    <cfRule type="duplicateValues" dxfId="1" priority="3"/>
  </conditionalFormatting>
  <conditionalFormatting sqref="F10:F43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B882-1BA3-4698-A96C-C7B79C85B972}">
  <sheetPr>
    <outlinePr summaryBelow="0"/>
    <pageSetUpPr autoPageBreaks="0"/>
  </sheetPr>
  <dimension ref="B1:AL111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45663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0.39363425925925927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x14ac:dyDescent="0.2">
      <c r="B22" s="12" t="s">
        <v>17</v>
      </c>
      <c r="C22" s="12"/>
      <c r="D22" s="12"/>
      <c r="E22" s="12"/>
      <c r="G22" s="16" t="s">
        <v>18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U22" s="14">
        <v>5</v>
      </c>
      <c r="V22" s="14"/>
      <c r="W22" s="14"/>
      <c r="X22" s="14"/>
      <c r="Y22" s="14"/>
      <c r="Z22" s="14"/>
      <c r="AB22" s="15">
        <v>20802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x14ac:dyDescent="0.2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37" ht="13.5" customHeight="1" x14ac:dyDescent="0.2">
      <c r="B24" s="12" t="s">
        <v>19</v>
      </c>
      <c r="C24" s="12"/>
      <c r="D24" s="12"/>
      <c r="E24" s="12"/>
      <c r="G24" s="13" t="s">
        <v>20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4</v>
      </c>
      <c r="V24" s="14"/>
      <c r="W24" s="14"/>
      <c r="X24" s="14"/>
      <c r="Y24" s="14"/>
      <c r="Z24" s="14"/>
      <c r="AB24" s="15">
        <v>15920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21</v>
      </c>
      <c r="C25" s="12"/>
      <c r="D25" s="12"/>
      <c r="E25" s="12"/>
      <c r="G25" s="13" t="s">
        <v>22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16</v>
      </c>
      <c r="V25" s="14"/>
      <c r="W25" s="14"/>
      <c r="X25" s="14"/>
      <c r="Y25" s="14"/>
      <c r="Z25" s="14"/>
      <c r="AB25" s="15">
        <v>4790.5200000000004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23</v>
      </c>
      <c r="C26" s="12"/>
      <c r="D26" s="12"/>
      <c r="E26" s="12"/>
      <c r="G26" s="13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1</v>
      </c>
      <c r="V26" s="14"/>
      <c r="W26" s="14"/>
      <c r="X26" s="14"/>
      <c r="Y26" s="14"/>
      <c r="Z26" s="14"/>
      <c r="AB26" s="15">
        <v>3500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25</v>
      </c>
      <c r="C27" s="12"/>
      <c r="D27" s="12"/>
      <c r="E27" s="12"/>
      <c r="G27" s="13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18</v>
      </c>
      <c r="V27" s="14"/>
      <c r="W27" s="14"/>
      <c r="X27" s="14"/>
      <c r="Y27" s="14"/>
      <c r="Z27" s="14"/>
      <c r="AB27" s="15">
        <v>3213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27</v>
      </c>
      <c r="C28" s="12"/>
      <c r="D28" s="12"/>
      <c r="E28" s="12"/>
      <c r="G28" s="13" t="s">
        <v>28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12</v>
      </c>
      <c r="V28" s="14"/>
      <c r="W28" s="14"/>
      <c r="X28" s="14"/>
      <c r="Y28" s="14"/>
      <c r="Z28" s="14"/>
      <c r="AB28" s="15">
        <v>3046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29</v>
      </c>
      <c r="C29" s="12"/>
      <c r="D29" s="12"/>
      <c r="E29" s="12"/>
      <c r="G29" s="13" t="s">
        <v>30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16</v>
      </c>
      <c r="V29" s="14"/>
      <c r="W29" s="14"/>
      <c r="X29" s="14"/>
      <c r="Y29" s="14"/>
      <c r="Z29" s="14"/>
      <c r="AB29" s="15">
        <v>2538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31</v>
      </c>
      <c r="C30" s="12"/>
      <c r="D30" s="12"/>
      <c r="E30" s="12"/>
      <c r="G30" s="13" t="s">
        <v>32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12</v>
      </c>
      <c r="V30" s="14"/>
      <c r="W30" s="14"/>
      <c r="X30" s="14"/>
      <c r="Y30" s="14"/>
      <c r="Z30" s="14"/>
      <c r="AB30" s="15">
        <v>2339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33</v>
      </c>
      <c r="C31" s="12"/>
      <c r="D31" s="12"/>
      <c r="E31" s="12"/>
      <c r="G31" s="13" t="s">
        <v>34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3</v>
      </c>
      <c r="V31" s="14"/>
      <c r="W31" s="14"/>
      <c r="X31" s="14"/>
      <c r="Y31" s="14"/>
      <c r="Z31" s="14"/>
      <c r="AB31" s="15">
        <v>2235.8000000000002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35</v>
      </c>
      <c r="C32" s="12"/>
      <c r="D32" s="12"/>
      <c r="E32" s="12"/>
      <c r="G32" s="13" t="s">
        <v>36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1</v>
      </c>
      <c r="V32" s="14"/>
      <c r="W32" s="14"/>
      <c r="X32" s="14"/>
      <c r="Y32" s="14"/>
      <c r="Z32" s="14"/>
      <c r="AB32" s="15">
        <v>2185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37</v>
      </c>
      <c r="C33" s="12"/>
      <c r="D33" s="12"/>
      <c r="E33" s="12"/>
      <c r="G33" s="13" t="s">
        <v>38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6</v>
      </c>
      <c r="V33" s="14"/>
      <c r="W33" s="14"/>
      <c r="X33" s="14"/>
      <c r="Y33" s="14"/>
      <c r="Z33" s="14"/>
      <c r="AB33" s="15">
        <v>1908.5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39</v>
      </c>
      <c r="C34" s="12"/>
      <c r="D34" s="12"/>
      <c r="E34" s="12"/>
      <c r="G34" s="13" t="s">
        <v>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3</v>
      </c>
      <c r="V34" s="14"/>
      <c r="W34" s="14"/>
      <c r="X34" s="14"/>
      <c r="Y34" s="14"/>
      <c r="Z34" s="14"/>
      <c r="AB34" s="15">
        <v>1690.01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41</v>
      </c>
      <c r="C35" s="12"/>
      <c r="D35" s="12"/>
      <c r="E35" s="12"/>
      <c r="G35" s="13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6</v>
      </c>
      <c r="V35" s="14"/>
      <c r="W35" s="14"/>
      <c r="X35" s="14"/>
      <c r="Y35" s="14"/>
      <c r="Z35" s="14"/>
      <c r="AB35" s="15">
        <v>1626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43</v>
      </c>
      <c r="C36" s="12"/>
      <c r="D36" s="12"/>
      <c r="E36" s="12"/>
      <c r="G36" s="13" t="s">
        <v>44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5</v>
      </c>
      <c r="V36" s="14"/>
      <c r="W36" s="14"/>
      <c r="X36" s="14"/>
      <c r="Y36" s="14"/>
      <c r="Z36" s="14"/>
      <c r="AB36" s="15">
        <v>1616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45</v>
      </c>
      <c r="C37" s="12"/>
      <c r="D37" s="12"/>
      <c r="E37" s="12"/>
      <c r="G37" s="13" t="s">
        <v>46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4</v>
      </c>
      <c r="V37" s="14"/>
      <c r="W37" s="14"/>
      <c r="X37" s="14"/>
      <c r="Y37" s="14"/>
      <c r="Z37" s="14"/>
      <c r="AB37" s="15">
        <v>1428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47</v>
      </c>
      <c r="C38" s="12"/>
      <c r="D38" s="12"/>
      <c r="E38" s="12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4</v>
      </c>
      <c r="V38" s="14"/>
      <c r="W38" s="14"/>
      <c r="X38" s="14"/>
      <c r="Y38" s="14"/>
      <c r="Z38" s="14"/>
      <c r="AB38" s="15">
        <v>1250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49</v>
      </c>
      <c r="C39" s="12"/>
      <c r="D39" s="12"/>
      <c r="E39" s="12"/>
      <c r="G39" s="13" t="s">
        <v>50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11</v>
      </c>
      <c r="V39" s="14"/>
      <c r="W39" s="14"/>
      <c r="X39" s="14"/>
      <c r="Y39" s="14"/>
      <c r="Z39" s="14"/>
      <c r="AB39" s="15">
        <v>1225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51</v>
      </c>
      <c r="C40" s="12"/>
      <c r="D40" s="12"/>
      <c r="E40" s="12"/>
      <c r="G40" s="13" t="s">
        <v>52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3</v>
      </c>
      <c r="V40" s="14"/>
      <c r="W40" s="14"/>
      <c r="X40" s="14"/>
      <c r="Y40" s="14"/>
      <c r="Z40" s="14"/>
      <c r="AB40" s="15">
        <v>1159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53</v>
      </c>
      <c r="C41" s="12"/>
      <c r="D41" s="12"/>
      <c r="E41" s="12"/>
      <c r="G41" s="13" t="s">
        <v>54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3</v>
      </c>
      <c r="V41" s="14"/>
      <c r="W41" s="14"/>
      <c r="X41" s="14"/>
      <c r="Y41" s="14"/>
      <c r="Z41" s="14"/>
      <c r="AB41" s="15">
        <v>1154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55</v>
      </c>
      <c r="C42" s="12"/>
      <c r="D42" s="12"/>
      <c r="E42" s="12"/>
      <c r="G42" s="13" t="s">
        <v>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4</v>
      </c>
      <c r="V42" s="14"/>
      <c r="W42" s="14"/>
      <c r="X42" s="14"/>
      <c r="Y42" s="14"/>
      <c r="Z42" s="14"/>
      <c r="AB42" s="15">
        <v>1135.5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57</v>
      </c>
      <c r="C43" s="12"/>
      <c r="D43" s="12"/>
      <c r="E43" s="12"/>
      <c r="G43" s="13" t="s">
        <v>58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3</v>
      </c>
      <c r="V43" s="14"/>
      <c r="W43" s="14"/>
      <c r="X43" s="14"/>
      <c r="Y43" s="14"/>
      <c r="Z43" s="14"/>
      <c r="AB43" s="15">
        <v>1132.5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59</v>
      </c>
      <c r="C44" s="12"/>
      <c r="D44" s="12"/>
      <c r="E44" s="12"/>
      <c r="G44" s="13" t="s">
        <v>60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2</v>
      </c>
      <c r="V44" s="14"/>
      <c r="W44" s="14"/>
      <c r="X44" s="14"/>
      <c r="Y44" s="14"/>
      <c r="Z44" s="14"/>
      <c r="AB44" s="15">
        <v>1093.5999999999999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61</v>
      </c>
      <c r="C45" s="12"/>
      <c r="D45" s="12"/>
      <c r="E45" s="12"/>
      <c r="G45" s="13" t="s">
        <v>62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1088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63</v>
      </c>
      <c r="C46" s="12"/>
      <c r="D46" s="12"/>
      <c r="E46" s="12"/>
      <c r="G46" s="13" t="s">
        <v>64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3</v>
      </c>
      <c r="V46" s="14"/>
      <c r="W46" s="14"/>
      <c r="X46" s="14"/>
      <c r="Y46" s="14"/>
      <c r="Z46" s="14"/>
      <c r="AB46" s="15">
        <v>1010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65</v>
      </c>
      <c r="C47" s="12"/>
      <c r="D47" s="12"/>
      <c r="E47" s="12"/>
      <c r="G47" s="13" t="s">
        <v>66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3</v>
      </c>
      <c r="V47" s="14"/>
      <c r="W47" s="14"/>
      <c r="X47" s="14"/>
      <c r="Y47" s="14"/>
      <c r="Z47" s="14"/>
      <c r="AB47" s="15">
        <v>951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67</v>
      </c>
      <c r="C48" s="12"/>
      <c r="D48" s="12"/>
      <c r="E48" s="12"/>
      <c r="G48" s="13" t="s">
        <v>68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895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69</v>
      </c>
      <c r="C49" s="12"/>
      <c r="D49" s="12"/>
      <c r="E49" s="12"/>
      <c r="G49" s="13" t="s">
        <v>70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3</v>
      </c>
      <c r="V49" s="14"/>
      <c r="W49" s="14"/>
      <c r="X49" s="14"/>
      <c r="Y49" s="14"/>
      <c r="Z49" s="14"/>
      <c r="AB49" s="15">
        <v>819.01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71</v>
      </c>
      <c r="C50" s="12"/>
      <c r="D50" s="12"/>
      <c r="E50" s="12"/>
      <c r="G50" s="13" t="s">
        <v>72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4</v>
      </c>
      <c r="V50" s="14"/>
      <c r="W50" s="14"/>
      <c r="X50" s="14"/>
      <c r="Y50" s="14"/>
      <c r="Z50" s="14"/>
      <c r="AB50" s="15">
        <v>811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73</v>
      </c>
      <c r="C51" s="12"/>
      <c r="D51" s="12"/>
      <c r="E51" s="12"/>
      <c r="G51" s="13" t="s">
        <v>74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1</v>
      </c>
      <c r="V51" s="14"/>
      <c r="W51" s="14"/>
      <c r="X51" s="14"/>
      <c r="Y51" s="14"/>
      <c r="Z51" s="14"/>
      <c r="AB51" s="15">
        <v>794.01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75</v>
      </c>
      <c r="C52" s="12"/>
      <c r="D52" s="12"/>
      <c r="E52" s="12"/>
      <c r="G52" s="13" t="s">
        <v>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4</v>
      </c>
      <c r="V52" s="14"/>
      <c r="W52" s="14"/>
      <c r="X52" s="14"/>
      <c r="Y52" s="14"/>
      <c r="Z52" s="14"/>
      <c r="AB52" s="15">
        <v>728.01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77</v>
      </c>
      <c r="C53" s="12"/>
      <c r="D53" s="12"/>
      <c r="E53" s="12"/>
      <c r="G53" s="13" t="s">
        <v>78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1</v>
      </c>
      <c r="V53" s="14"/>
      <c r="W53" s="14"/>
      <c r="X53" s="14"/>
      <c r="Y53" s="14"/>
      <c r="Z53" s="14"/>
      <c r="AB53" s="15">
        <v>709.25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3</v>
      </c>
      <c r="V54" s="14"/>
      <c r="W54" s="14"/>
      <c r="X54" s="14"/>
      <c r="Y54" s="14"/>
      <c r="Z54" s="14"/>
      <c r="AB54" s="15">
        <v>709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2</v>
      </c>
      <c r="V55" s="14"/>
      <c r="W55" s="14"/>
      <c r="X55" s="14"/>
      <c r="Y55" s="14"/>
      <c r="Z55" s="14"/>
      <c r="AB55" s="15">
        <v>668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3</v>
      </c>
      <c r="V56" s="14"/>
      <c r="W56" s="14"/>
      <c r="X56" s="14"/>
      <c r="Y56" s="14"/>
      <c r="Z56" s="14"/>
      <c r="AB56" s="15">
        <v>590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5</v>
      </c>
      <c r="V57" s="14"/>
      <c r="W57" s="14"/>
      <c r="X57" s="14"/>
      <c r="Y57" s="14"/>
      <c r="Z57" s="14"/>
      <c r="AB57" s="15">
        <v>539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1</v>
      </c>
      <c r="V58" s="14"/>
      <c r="W58" s="14"/>
      <c r="X58" s="14"/>
      <c r="Y58" s="14"/>
      <c r="Z58" s="14"/>
      <c r="AB58" s="15">
        <v>498.75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498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4</v>
      </c>
      <c r="V60" s="14"/>
      <c r="W60" s="14"/>
      <c r="X60" s="14"/>
      <c r="Y60" s="14"/>
      <c r="Z60" s="14"/>
      <c r="AB60" s="15">
        <v>485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481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x14ac:dyDescent="0.2">
      <c r="B62" s="12" t="s">
        <v>95</v>
      </c>
      <c r="C62" s="12"/>
      <c r="D62" s="12"/>
      <c r="E62" s="12"/>
      <c r="G62" s="16" t="s">
        <v>96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U62" s="14">
        <v>1</v>
      </c>
      <c r="V62" s="14"/>
      <c r="W62" s="14"/>
      <c r="X62" s="14"/>
      <c r="Y62" s="14"/>
      <c r="Z62" s="14"/>
      <c r="AB62" s="15">
        <v>475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x14ac:dyDescent="0.2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37" ht="13.5" customHeight="1" x14ac:dyDescent="0.2">
      <c r="B64" s="12" t="s">
        <v>97</v>
      </c>
      <c r="C64" s="12"/>
      <c r="D64" s="12"/>
      <c r="E64" s="12"/>
      <c r="G64" s="13" t="s">
        <v>98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4</v>
      </c>
      <c r="V64" s="14"/>
      <c r="W64" s="14"/>
      <c r="X64" s="14"/>
      <c r="Y64" s="14"/>
      <c r="Z64" s="14"/>
      <c r="AB64" s="15">
        <v>470.9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99</v>
      </c>
      <c r="C65" s="12"/>
      <c r="D65" s="12"/>
      <c r="E65" s="12"/>
      <c r="G65" s="13" t="s">
        <v>100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4</v>
      </c>
      <c r="V65" s="14"/>
      <c r="W65" s="14"/>
      <c r="X65" s="14"/>
      <c r="Y65" s="14"/>
      <c r="Z65" s="14"/>
      <c r="AB65" s="15">
        <v>467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101</v>
      </c>
      <c r="C66" s="12"/>
      <c r="D66" s="12"/>
      <c r="E66" s="12"/>
      <c r="G66" s="13" t="s">
        <v>102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465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103</v>
      </c>
      <c r="C67" s="12"/>
      <c r="D67" s="12"/>
      <c r="E67" s="12"/>
      <c r="G67" s="13" t="s">
        <v>104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2</v>
      </c>
      <c r="V67" s="14"/>
      <c r="W67" s="14"/>
      <c r="X67" s="14"/>
      <c r="Y67" s="14"/>
      <c r="Z67" s="14"/>
      <c r="AB67" s="15">
        <v>455.53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105</v>
      </c>
      <c r="C68" s="12"/>
      <c r="D68" s="12"/>
      <c r="E68" s="12"/>
      <c r="G68" s="13" t="s">
        <v>106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455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107</v>
      </c>
      <c r="C69" s="12"/>
      <c r="D69" s="12"/>
      <c r="E69" s="12"/>
      <c r="G69" s="13" t="s">
        <v>108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455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109</v>
      </c>
      <c r="C70" s="12"/>
      <c r="D70" s="12"/>
      <c r="E70" s="12"/>
      <c r="G70" s="13" t="s">
        <v>110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440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111</v>
      </c>
      <c r="C71" s="12"/>
      <c r="D71" s="12"/>
      <c r="E71" s="12"/>
      <c r="G71" s="13" t="s">
        <v>112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4</v>
      </c>
      <c r="V71" s="14"/>
      <c r="W71" s="14"/>
      <c r="X71" s="14"/>
      <c r="Y71" s="14"/>
      <c r="Z71" s="14"/>
      <c r="AB71" s="15">
        <v>436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113</v>
      </c>
      <c r="C72" s="12"/>
      <c r="D72" s="12"/>
      <c r="E72" s="12"/>
      <c r="G72" s="13" t="s">
        <v>114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430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115</v>
      </c>
      <c r="C73" s="12"/>
      <c r="D73" s="12"/>
      <c r="E73" s="12"/>
      <c r="G73" s="13" t="s">
        <v>116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1</v>
      </c>
      <c r="V73" s="14"/>
      <c r="W73" s="14"/>
      <c r="X73" s="14"/>
      <c r="Y73" s="14"/>
      <c r="Z73" s="14"/>
      <c r="AB73" s="15">
        <v>399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117</v>
      </c>
      <c r="C74" s="12"/>
      <c r="D74" s="12"/>
      <c r="E74" s="12"/>
      <c r="G74" s="13" t="s">
        <v>118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4</v>
      </c>
      <c r="V74" s="14"/>
      <c r="W74" s="14"/>
      <c r="X74" s="14"/>
      <c r="Y74" s="14"/>
      <c r="Z74" s="14"/>
      <c r="AB74" s="15">
        <v>391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119</v>
      </c>
      <c r="C75" s="12"/>
      <c r="D75" s="12"/>
      <c r="E75" s="12"/>
      <c r="G75" s="13" t="s">
        <v>120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362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121</v>
      </c>
      <c r="C76" s="12"/>
      <c r="D76" s="12"/>
      <c r="E76" s="12"/>
      <c r="G76" s="13" t="s">
        <v>122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4</v>
      </c>
      <c r="V76" s="14"/>
      <c r="W76" s="14"/>
      <c r="X76" s="14"/>
      <c r="Y76" s="14"/>
      <c r="Z76" s="14"/>
      <c r="AB76" s="15">
        <v>357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123</v>
      </c>
      <c r="C77" s="12"/>
      <c r="D77" s="12"/>
      <c r="E77" s="12"/>
      <c r="G77" s="13" t="s">
        <v>124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1</v>
      </c>
      <c r="V77" s="14"/>
      <c r="W77" s="14"/>
      <c r="X77" s="14"/>
      <c r="Y77" s="14"/>
      <c r="Z77" s="14"/>
      <c r="AB77" s="15">
        <v>343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125</v>
      </c>
      <c r="C78" s="12"/>
      <c r="D78" s="12"/>
      <c r="E78" s="12"/>
      <c r="G78" s="13" t="s">
        <v>126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1</v>
      </c>
      <c r="V78" s="14"/>
      <c r="W78" s="14"/>
      <c r="X78" s="14"/>
      <c r="Y78" s="14"/>
      <c r="Z78" s="14"/>
      <c r="AB78" s="15">
        <v>327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127</v>
      </c>
      <c r="C79" s="12"/>
      <c r="D79" s="12"/>
      <c r="E79" s="12"/>
      <c r="G79" s="13" t="s">
        <v>128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2</v>
      </c>
      <c r="V79" s="14"/>
      <c r="W79" s="14"/>
      <c r="X79" s="14"/>
      <c r="Y79" s="14"/>
      <c r="Z79" s="14"/>
      <c r="AB79" s="15">
        <v>300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129</v>
      </c>
      <c r="C80" s="12"/>
      <c r="D80" s="12"/>
      <c r="E80" s="12"/>
      <c r="G80" s="13" t="s">
        <v>130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U80" s="14">
        <v>17</v>
      </c>
      <c r="V80" s="14"/>
      <c r="W80" s="14"/>
      <c r="X80" s="14"/>
      <c r="Y80" s="14"/>
      <c r="Z80" s="14"/>
      <c r="AB80" s="15">
        <v>285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7" ht="13.5" customHeight="1" x14ac:dyDescent="0.2">
      <c r="B81" s="12" t="s">
        <v>131</v>
      </c>
      <c r="C81" s="12"/>
      <c r="D81" s="12"/>
      <c r="E81" s="12"/>
      <c r="G81" s="13" t="s">
        <v>132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U81" s="14">
        <v>3</v>
      </c>
      <c r="V81" s="14"/>
      <c r="W81" s="14"/>
      <c r="X81" s="14"/>
      <c r="Y81" s="14"/>
      <c r="Z81" s="14"/>
      <c r="AB81" s="15">
        <v>279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7" ht="13.5" customHeight="1" x14ac:dyDescent="0.2">
      <c r="B82" s="12" t="s">
        <v>133</v>
      </c>
      <c r="C82" s="12"/>
      <c r="D82" s="12"/>
      <c r="E82" s="12"/>
      <c r="G82" s="13" t="s">
        <v>134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U82" s="14">
        <v>2</v>
      </c>
      <c r="V82" s="14"/>
      <c r="W82" s="14"/>
      <c r="X82" s="14"/>
      <c r="Y82" s="14"/>
      <c r="Z82" s="14"/>
      <c r="AB82" s="15">
        <v>217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7" ht="13.5" customHeight="1" x14ac:dyDescent="0.2">
      <c r="B83" s="12" t="s">
        <v>135</v>
      </c>
      <c r="C83" s="12"/>
      <c r="D83" s="12"/>
      <c r="E83" s="12"/>
      <c r="G83" s="13" t="s">
        <v>136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U83" s="14">
        <v>1</v>
      </c>
      <c r="V83" s="14"/>
      <c r="W83" s="14"/>
      <c r="X83" s="14"/>
      <c r="Y83" s="14"/>
      <c r="Z83" s="14"/>
      <c r="AB83" s="15">
        <v>201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7" ht="13.5" customHeight="1" x14ac:dyDescent="0.2">
      <c r="B84" s="12" t="s">
        <v>137</v>
      </c>
      <c r="C84" s="12"/>
      <c r="D84" s="12"/>
      <c r="E84" s="12"/>
      <c r="G84" s="13" t="s">
        <v>138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U84" s="14">
        <v>1</v>
      </c>
      <c r="V84" s="14"/>
      <c r="W84" s="14"/>
      <c r="X84" s="14"/>
      <c r="Y84" s="14"/>
      <c r="Z84" s="14"/>
      <c r="AB84" s="15">
        <v>200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7" ht="13.5" customHeight="1" x14ac:dyDescent="0.2">
      <c r="B85" s="12" t="s">
        <v>139</v>
      </c>
      <c r="C85" s="12"/>
      <c r="D85" s="12"/>
      <c r="E85" s="12"/>
      <c r="G85" s="13" t="s">
        <v>140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2</v>
      </c>
      <c r="V85" s="14"/>
      <c r="W85" s="14"/>
      <c r="X85" s="14"/>
      <c r="Y85" s="14"/>
      <c r="Z85" s="14"/>
      <c r="AB85" s="15">
        <v>168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7" ht="13.5" customHeight="1" x14ac:dyDescent="0.2">
      <c r="B86" s="12" t="s">
        <v>141</v>
      </c>
      <c r="C86" s="12"/>
      <c r="D86" s="12"/>
      <c r="E86" s="12"/>
      <c r="G86" s="13" t="s">
        <v>142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U86" s="14">
        <v>2</v>
      </c>
      <c r="V86" s="14"/>
      <c r="W86" s="14"/>
      <c r="X86" s="14"/>
      <c r="Y86" s="14"/>
      <c r="Z86" s="14"/>
      <c r="AB86" s="15">
        <v>165</v>
      </c>
      <c r="AC86" s="15"/>
      <c r="AD86" s="15"/>
      <c r="AE86" s="15"/>
      <c r="AF86" s="15"/>
      <c r="AG86" s="15"/>
      <c r="AH86" s="15"/>
      <c r="AI86" s="15"/>
      <c r="AJ86" s="15"/>
      <c r="AK86" s="15"/>
    </row>
    <row r="87" spans="2:37" ht="13.5" customHeight="1" x14ac:dyDescent="0.2">
      <c r="B87" s="12" t="s">
        <v>143</v>
      </c>
      <c r="C87" s="12"/>
      <c r="D87" s="12"/>
      <c r="E87" s="12"/>
      <c r="G87" s="13" t="s">
        <v>144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U87" s="14">
        <v>2</v>
      </c>
      <c r="V87" s="14"/>
      <c r="W87" s="14"/>
      <c r="X87" s="14"/>
      <c r="Y87" s="14"/>
      <c r="Z87" s="14"/>
      <c r="AB87" s="15">
        <v>151</v>
      </c>
      <c r="AC87" s="15"/>
      <c r="AD87" s="15"/>
      <c r="AE87" s="15"/>
      <c r="AF87" s="15"/>
      <c r="AG87" s="15"/>
      <c r="AH87" s="15"/>
      <c r="AI87" s="15"/>
      <c r="AJ87" s="15"/>
      <c r="AK87" s="15"/>
    </row>
    <row r="88" spans="2:37" ht="13.5" customHeight="1" x14ac:dyDescent="0.2">
      <c r="B88" s="12" t="s">
        <v>145</v>
      </c>
      <c r="C88" s="12"/>
      <c r="D88" s="12"/>
      <c r="E88" s="12"/>
      <c r="G88" s="13" t="s">
        <v>146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U88" s="14">
        <v>2</v>
      </c>
      <c r="V88" s="14"/>
      <c r="W88" s="14"/>
      <c r="X88" s="14"/>
      <c r="Y88" s="14"/>
      <c r="Z88" s="14"/>
      <c r="AB88" s="15">
        <v>151</v>
      </c>
      <c r="AC88" s="15"/>
      <c r="AD88" s="15"/>
      <c r="AE88" s="15"/>
      <c r="AF88" s="15"/>
      <c r="AG88" s="15"/>
      <c r="AH88" s="15"/>
      <c r="AI88" s="15"/>
      <c r="AJ88" s="15"/>
      <c r="AK88" s="15"/>
    </row>
    <row r="89" spans="2:37" ht="13.5" customHeight="1" x14ac:dyDescent="0.2">
      <c r="B89" s="12" t="s">
        <v>147</v>
      </c>
      <c r="C89" s="12"/>
      <c r="D89" s="12"/>
      <c r="E89" s="12"/>
      <c r="G89" s="13" t="s">
        <v>148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U89" s="14">
        <v>1</v>
      </c>
      <c r="V89" s="14"/>
      <c r="W89" s="14"/>
      <c r="X89" s="14"/>
      <c r="Y89" s="14"/>
      <c r="Z89" s="14"/>
      <c r="AB89" s="15">
        <v>147</v>
      </c>
      <c r="AC89" s="15"/>
      <c r="AD89" s="15"/>
      <c r="AE89" s="15"/>
      <c r="AF89" s="15"/>
      <c r="AG89" s="15"/>
      <c r="AH89" s="15"/>
      <c r="AI89" s="15"/>
      <c r="AJ89" s="15"/>
      <c r="AK89" s="15"/>
    </row>
    <row r="90" spans="2:37" ht="13.5" customHeight="1" x14ac:dyDescent="0.2">
      <c r="B90" s="12" t="s">
        <v>149</v>
      </c>
      <c r="C90" s="12"/>
      <c r="D90" s="12"/>
      <c r="E90" s="12"/>
      <c r="G90" s="13" t="s">
        <v>150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U90" s="14">
        <v>1</v>
      </c>
      <c r="V90" s="14"/>
      <c r="W90" s="14"/>
      <c r="X90" s="14"/>
      <c r="Y90" s="14"/>
      <c r="Z90" s="14"/>
      <c r="AB90" s="15">
        <v>147</v>
      </c>
      <c r="AC90" s="15"/>
      <c r="AD90" s="15"/>
      <c r="AE90" s="15"/>
      <c r="AF90" s="15"/>
      <c r="AG90" s="15"/>
      <c r="AH90" s="15"/>
      <c r="AI90" s="15"/>
      <c r="AJ90" s="15"/>
      <c r="AK90" s="15"/>
    </row>
    <row r="91" spans="2:37" ht="13.5" customHeight="1" x14ac:dyDescent="0.2">
      <c r="B91" s="12" t="s">
        <v>151</v>
      </c>
      <c r="C91" s="12"/>
      <c r="D91" s="12"/>
      <c r="E91" s="12"/>
      <c r="G91" s="13" t="s">
        <v>152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U91" s="14">
        <v>2</v>
      </c>
      <c r="V91" s="14"/>
      <c r="W91" s="14"/>
      <c r="X91" s="14"/>
      <c r="Y91" s="14"/>
      <c r="Z91" s="14"/>
      <c r="AB91" s="15">
        <v>141</v>
      </c>
      <c r="AC91" s="15"/>
      <c r="AD91" s="15"/>
      <c r="AE91" s="15"/>
      <c r="AF91" s="15"/>
      <c r="AG91" s="15"/>
      <c r="AH91" s="15"/>
      <c r="AI91" s="15"/>
      <c r="AJ91" s="15"/>
      <c r="AK91" s="15"/>
    </row>
    <row r="92" spans="2:37" ht="13.5" customHeight="1" x14ac:dyDescent="0.2">
      <c r="B92" s="12" t="s">
        <v>153</v>
      </c>
      <c r="C92" s="12"/>
      <c r="D92" s="12"/>
      <c r="E92" s="12"/>
      <c r="G92" s="13" t="s">
        <v>154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U92" s="14">
        <v>1</v>
      </c>
      <c r="V92" s="14"/>
      <c r="W92" s="14"/>
      <c r="X92" s="14"/>
      <c r="Y92" s="14"/>
      <c r="Z92" s="14"/>
      <c r="AB92" s="15">
        <v>129</v>
      </c>
      <c r="AC92" s="15"/>
      <c r="AD92" s="15"/>
      <c r="AE92" s="15"/>
      <c r="AF92" s="15"/>
      <c r="AG92" s="15"/>
      <c r="AH92" s="15"/>
      <c r="AI92" s="15"/>
      <c r="AJ92" s="15"/>
      <c r="AK92" s="15"/>
    </row>
    <row r="93" spans="2:37" ht="13.5" customHeight="1" x14ac:dyDescent="0.2">
      <c r="B93" s="12" t="s">
        <v>155</v>
      </c>
      <c r="C93" s="12"/>
      <c r="D93" s="12"/>
      <c r="E93" s="12"/>
      <c r="G93" s="13" t="s">
        <v>156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U93" s="14">
        <v>2</v>
      </c>
      <c r="V93" s="14"/>
      <c r="W93" s="14"/>
      <c r="X93" s="14"/>
      <c r="Y93" s="14"/>
      <c r="Z93" s="14"/>
      <c r="AB93" s="15">
        <v>124</v>
      </c>
      <c r="AC93" s="15"/>
      <c r="AD93" s="15"/>
      <c r="AE93" s="15"/>
      <c r="AF93" s="15"/>
      <c r="AG93" s="15"/>
      <c r="AH93" s="15"/>
      <c r="AI93" s="15"/>
      <c r="AJ93" s="15"/>
      <c r="AK93" s="15"/>
    </row>
    <row r="94" spans="2:37" ht="13.5" customHeight="1" x14ac:dyDescent="0.2">
      <c r="B94" s="12" t="s">
        <v>157</v>
      </c>
      <c r="C94" s="12"/>
      <c r="D94" s="12"/>
      <c r="E94" s="12"/>
      <c r="G94" s="13" t="s">
        <v>158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U94" s="14">
        <v>1</v>
      </c>
      <c r="V94" s="14"/>
      <c r="W94" s="14"/>
      <c r="X94" s="14"/>
      <c r="Y94" s="14"/>
      <c r="Z94" s="14"/>
      <c r="AB94" s="15">
        <v>60</v>
      </c>
      <c r="AC94" s="15"/>
      <c r="AD94" s="15"/>
      <c r="AE94" s="15"/>
      <c r="AF94" s="15"/>
      <c r="AG94" s="15"/>
      <c r="AH94" s="15"/>
      <c r="AI94" s="15"/>
      <c r="AJ94" s="15"/>
      <c r="AK94" s="15"/>
    </row>
    <row r="95" spans="2:37" ht="13.5" customHeight="1" x14ac:dyDescent="0.2">
      <c r="B95" s="12" t="s">
        <v>159</v>
      </c>
      <c r="C95" s="12"/>
      <c r="D95" s="12"/>
      <c r="E95" s="12"/>
      <c r="G95" s="13" t="s">
        <v>160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U95" s="14">
        <v>1</v>
      </c>
      <c r="V95" s="14"/>
      <c r="W95" s="14"/>
      <c r="X95" s="14"/>
      <c r="Y95" s="14"/>
      <c r="Z95" s="14"/>
      <c r="AB95" s="15">
        <v>56</v>
      </c>
      <c r="AC95" s="15"/>
      <c r="AD95" s="15"/>
      <c r="AE95" s="15"/>
      <c r="AF95" s="15"/>
      <c r="AG95" s="15"/>
      <c r="AH95" s="15"/>
      <c r="AI95" s="15"/>
      <c r="AJ95" s="15"/>
      <c r="AK95" s="15"/>
    </row>
    <row r="96" spans="2:37" ht="13.5" customHeight="1" x14ac:dyDescent="0.2">
      <c r="B96" s="12" t="s">
        <v>161</v>
      </c>
      <c r="C96" s="12"/>
      <c r="D96" s="12"/>
      <c r="E96" s="12"/>
      <c r="G96" s="13" t="s">
        <v>162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U96" s="14">
        <v>1</v>
      </c>
      <c r="V96" s="14"/>
      <c r="W96" s="14"/>
      <c r="X96" s="14"/>
      <c r="Y96" s="14"/>
      <c r="Z96" s="14"/>
      <c r="AB96" s="15">
        <v>52</v>
      </c>
      <c r="AC96" s="15"/>
      <c r="AD96" s="15"/>
      <c r="AE96" s="15"/>
      <c r="AF96" s="15"/>
      <c r="AG96" s="15"/>
      <c r="AH96" s="15"/>
      <c r="AI96" s="15"/>
      <c r="AJ96" s="15"/>
      <c r="AK96" s="15"/>
    </row>
    <row r="97" spans="2:38" ht="13.5" customHeight="1" x14ac:dyDescent="0.2">
      <c r="B97" s="12" t="s">
        <v>163</v>
      </c>
      <c r="C97" s="12"/>
      <c r="D97" s="12"/>
      <c r="E97" s="12"/>
      <c r="G97" s="13" t="s">
        <v>164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U97" s="14">
        <v>1</v>
      </c>
      <c r="V97" s="14"/>
      <c r="W97" s="14"/>
      <c r="X97" s="14"/>
      <c r="Y97" s="14"/>
      <c r="Z97" s="14"/>
      <c r="AB97" s="15">
        <v>50</v>
      </c>
      <c r="AC97" s="15"/>
      <c r="AD97" s="15"/>
      <c r="AE97" s="15"/>
      <c r="AF97" s="15"/>
      <c r="AG97" s="15"/>
      <c r="AH97" s="15"/>
      <c r="AI97" s="15"/>
      <c r="AJ97" s="15"/>
      <c r="AK97" s="15"/>
    </row>
    <row r="98" spans="2:38" ht="13.5" customHeight="1" x14ac:dyDescent="0.2">
      <c r="B98" s="12" t="s">
        <v>165</v>
      </c>
      <c r="C98" s="12"/>
      <c r="D98" s="12"/>
      <c r="E98" s="12"/>
      <c r="G98" s="13" t="s">
        <v>166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U98" s="14">
        <v>1</v>
      </c>
      <c r="V98" s="14"/>
      <c r="W98" s="14"/>
      <c r="X98" s="14"/>
      <c r="Y98" s="14"/>
      <c r="Z98" s="14"/>
      <c r="AB98" s="15">
        <v>50</v>
      </c>
      <c r="AC98" s="15"/>
      <c r="AD98" s="15"/>
      <c r="AE98" s="15"/>
      <c r="AF98" s="15"/>
      <c r="AG98" s="15"/>
      <c r="AH98" s="15"/>
      <c r="AI98" s="15"/>
      <c r="AJ98" s="15"/>
      <c r="AK98" s="15"/>
    </row>
    <row r="99" spans="2:38" ht="13.5" customHeight="1" x14ac:dyDescent="0.2">
      <c r="B99" s="12" t="s">
        <v>167</v>
      </c>
      <c r="C99" s="12"/>
      <c r="D99" s="12"/>
      <c r="E99" s="12"/>
      <c r="G99" s="13" t="s">
        <v>168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U99" s="14">
        <v>1</v>
      </c>
      <c r="V99" s="14"/>
      <c r="W99" s="14"/>
      <c r="X99" s="14"/>
      <c r="Y99" s="14"/>
      <c r="Z99" s="14"/>
      <c r="AB99" s="15">
        <v>36</v>
      </c>
      <c r="AC99" s="15"/>
      <c r="AD99" s="15"/>
      <c r="AE99" s="15"/>
      <c r="AF99" s="15"/>
      <c r="AG99" s="15"/>
      <c r="AH99" s="15"/>
      <c r="AI99" s="15"/>
      <c r="AJ99" s="15"/>
      <c r="AK99" s="15"/>
    </row>
    <row r="100" spans="2:38" ht="13.5" customHeight="1" x14ac:dyDescent="0.2">
      <c r="B100" s="12" t="s">
        <v>169</v>
      </c>
      <c r="C100" s="12"/>
      <c r="D100" s="12"/>
      <c r="E100" s="12"/>
      <c r="G100" s="13" t="s">
        <v>170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U100" s="14">
        <v>1</v>
      </c>
      <c r="V100" s="14"/>
      <c r="W100" s="14"/>
      <c r="X100" s="14"/>
      <c r="Y100" s="14"/>
      <c r="Z100" s="14"/>
      <c r="AB100" s="15">
        <v>33</v>
      </c>
      <c r="AC100" s="15"/>
      <c r="AD100" s="15"/>
      <c r="AE100" s="15"/>
      <c r="AF100" s="15"/>
      <c r="AG100" s="15"/>
      <c r="AH100" s="15"/>
      <c r="AI100" s="15"/>
      <c r="AJ100" s="15"/>
      <c r="AK100" s="15"/>
    </row>
    <row r="101" spans="2:38" x14ac:dyDescent="0.2">
      <c r="B101" s="6" t="s">
        <v>171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U101" s="7">
        <v>266</v>
      </c>
      <c r="V101" s="7"/>
      <c r="W101" s="7"/>
      <c r="X101" s="7"/>
      <c r="Y101" s="7"/>
      <c r="Z101" s="7"/>
      <c r="AB101" s="8">
        <v>99131.89</v>
      </c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2:38" ht="14.25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38" ht="11.25" customHeight="1" x14ac:dyDescent="0.2"/>
    <row r="104" spans="2:38" ht="6" customHeight="1" x14ac:dyDescent="0.2"/>
    <row r="105" spans="2:38" x14ac:dyDescent="0.2">
      <c r="C105" s="9" t="s">
        <v>172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2:38" ht="6.75" customHeight="1" x14ac:dyDescent="0.2"/>
    <row r="107" spans="2:38" ht="113.25" customHeight="1" x14ac:dyDescent="0.2"/>
    <row r="108" spans="2:38" ht="6.75" customHeight="1" x14ac:dyDescent="0.2">
      <c r="C108" s="4" t="s">
        <v>173</v>
      </c>
      <c r="E108" s="10">
        <v>45663</v>
      </c>
      <c r="F108" s="10"/>
      <c r="G108" s="10"/>
      <c r="H108" s="10"/>
    </row>
    <row r="109" spans="2:38" ht="6.75" customHeight="1" x14ac:dyDescent="0.2">
      <c r="C109" s="4"/>
      <c r="E109" s="10"/>
      <c r="F109" s="10"/>
      <c r="G109" s="10"/>
      <c r="H109" s="10"/>
      <c r="M109" s="11" t="s">
        <v>174</v>
      </c>
      <c r="N109" s="11"/>
      <c r="O109" s="11"/>
      <c r="P109" s="11"/>
      <c r="Q109" s="11"/>
      <c r="R109" s="11"/>
      <c r="S109" s="11"/>
      <c r="T109" s="11"/>
      <c r="U109" s="11"/>
      <c r="X109" s="4" t="s">
        <v>1</v>
      </c>
      <c r="Y109" s="4"/>
      <c r="Z109" s="4"/>
      <c r="AA109" s="4"/>
      <c r="AB109" s="4"/>
      <c r="AC109" s="3">
        <v>2</v>
      </c>
      <c r="AD109" s="3"/>
      <c r="AF109" s="11" t="s">
        <v>2</v>
      </c>
      <c r="AG109" s="11"/>
      <c r="AI109" s="3">
        <v>2</v>
      </c>
      <c r="AJ109" s="3"/>
    </row>
    <row r="110" spans="2:38" ht="6.75" customHeight="1" x14ac:dyDescent="0.2">
      <c r="C110" s="4" t="s">
        <v>175</v>
      </c>
      <c r="E110" s="5">
        <v>0.39363425925925927</v>
      </c>
      <c r="F110" s="5"/>
      <c r="G110" s="5"/>
      <c r="H110" s="5"/>
      <c r="M110" s="11"/>
      <c r="N110" s="11"/>
      <c r="O110" s="11"/>
      <c r="P110" s="11"/>
      <c r="Q110" s="11"/>
      <c r="R110" s="11"/>
      <c r="S110" s="11"/>
      <c r="T110" s="11"/>
      <c r="U110" s="11"/>
      <c r="X110" s="4"/>
      <c r="Y110" s="4"/>
      <c r="Z110" s="4"/>
      <c r="AA110" s="4"/>
      <c r="AB110" s="4"/>
      <c r="AC110" s="3"/>
      <c r="AD110" s="3"/>
      <c r="AF110" s="11"/>
      <c r="AG110" s="11"/>
      <c r="AI110" s="3"/>
      <c r="AJ110" s="3"/>
    </row>
    <row r="111" spans="2:38" ht="7.5" customHeight="1" x14ac:dyDescent="0.2">
      <c r="C111" s="4"/>
      <c r="E111" s="5"/>
      <c r="F111" s="5"/>
      <c r="G111" s="5"/>
      <c r="H111" s="5"/>
    </row>
  </sheetData>
  <mergeCells count="341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S17:Y17"/>
    <mergeCell ref="AC17:AK17"/>
    <mergeCell ref="B20:AK20"/>
    <mergeCell ref="B22:E22"/>
    <mergeCell ref="G22:Q23"/>
    <mergeCell ref="U22:Z22"/>
    <mergeCell ref="AB22:AK22"/>
    <mergeCell ref="C12:E12"/>
    <mergeCell ref="H12:O12"/>
    <mergeCell ref="C13:E13"/>
    <mergeCell ref="L13:P13"/>
    <mergeCell ref="B15:N15"/>
    <mergeCell ref="B17:D17"/>
    <mergeCell ref="G17:M17"/>
    <mergeCell ref="B26:E26"/>
    <mergeCell ref="G26:Q26"/>
    <mergeCell ref="U26:Z26"/>
    <mergeCell ref="AB26:AK26"/>
    <mergeCell ref="B27:E27"/>
    <mergeCell ref="G27:Q27"/>
    <mergeCell ref="U27:Z27"/>
    <mergeCell ref="AB27:AK27"/>
    <mergeCell ref="B24:E24"/>
    <mergeCell ref="G24:Q24"/>
    <mergeCell ref="U24:Z24"/>
    <mergeCell ref="AB24:AK24"/>
    <mergeCell ref="B25:E25"/>
    <mergeCell ref="G25:Q25"/>
    <mergeCell ref="U25:Z25"/>
    <mergeCell ref="AB25:AK25"/>
    <mergeCell ref="B30:E30"/>
    <mergeCell ref="G30:Q30"/>
    <mergeCell ref="U30:Z30"/>
    <mergeCell ref="AB30:AK30"/>
    <mergeCell ref="B31:E31"/>
    <mergeCell ref="G31:Q31"/>
    <mergeCell ref="U31:Z31"/>
    <mergeCell ref="AB31:AK31"/>
    <mergeCell ref="B28:E28"/>
    <mergeCell ref="G28:Q28"/>
    <mergeCell ref="U28:Z28"/>
    <mergeCell ref="AB28:AK28"/>
    <mergeCell ref="B29:E29"/>
    <mergeCell ref="G29:Q29"/>
    <mergeCell ref="U29:Z29"/>
    <mergeCell ref="AB29:AK29"/>
    <mergeCell ref="B34:E34"/>
    <mergeCell ref="G34:Q34"/>
    <mergeCell ref="U34:Z34"/>
    <mergeCell ref="AB34:AK34"/>
    <mergeCell ref="B35:E35"/>
    <mergeCell ref="G35:Q35"/>
    <mergeCell ref="U35:Z35"/>
    <mergeCell ref="AB35:AK35"/>
    <mergeCell ref="B32:E32"/>
    <mergeCell ref="G32:Q32"/>
    <mergeCell ref="U32:Z32"/>
    <mergeCell ref="AB32:AK32"/>
    <mergeCell ref="B33:E33"/>
    <mergeCell ref="G33:Q33"/>
    <mergeCell ref="U33:Z33"/>
    <mergeCell ref="AB33:AK33"/>
    <mergeCell ref="B38:E38"/>
    <mergeCell ref="G38:Q38"/>
    <mergeCell ref="U38:Z38"/>
    <mergeCell ref="AB38:AK38"/>
    <mergeCell ref="B39:E39"/>
    <mergeCell ref="G39:Q39"/>
    <mergeCell ref="U39:Z39"/>
    <mergeCell ref="AB39:AK39"/>
    <mergeCell ref="B36:E36"/>
    <mergeCell ref="G36:Q36"/>
    <mergeCell ref="U36:Z36"/>
    <mergeCell ref="AB36:AK36"/>
    <mergeCell ref="B37:E37"/>
    <mergeCell ref="G37:Q37"/>
    <mergeCell ref="U37:Z37"/>
    <mergeCell ref="AB37:AK37"/>
    <mergeCell ref="B42:E42"/>
    <mergeCell ref="G42:Q42"/>
    <mergeCell ref="U42:Z42"/>
    <mergeCell ref="AB42:AK42"/>
    <mergeCell ref="B43:E43"/>
    <mergeCell ref="G43:Q43"/>
    <mergeCell ref="U43:Z43"/>
    <mergeCell ref="AB43:AK43"/>
    <mergeCell ref="B40:E40"/>
    <mergeCell ref="G40:Q40"/>
    <mergeCell ref="U40:Z40"/>
    <mergeCell ref="AB40:AK40"/>
    <mergeCell ref="B41:E41"/>
    <mergeCell ref="G41:Q41"/>
    <mergeCell ref="U41:Z41"/>
    <mergeCell ref="AB41:AK41"/>
    <mergeCell ref="B46:E46"/>
    <mergeCell ref="G46:Q46"/>
    <mergeCell ref="U46:Z46"/>
    <mergeCell ref="AB46:AK46"/>
    <mergeCell ref="B47:E47"/>
    <mergeCell ref="G47:Q47"/>
    <mergeCell ref="U47:Z47"/>
    <mergeCell ref="AB47:AK47"/>
    <mergeCell ref="B44:E44"/>
    <mergeCell ref="G44:Q44"/>
    <mergeCell ref="U44:Z44"/>
    <mergeCell ref="AB44:AK44"/>
    <mergeCell ref="B45:E45"/>
    <mergeCell ref="G45:Q45"/>
    <mergeCell ref="U45:Z45"/>
    <mergeCell ref="AB45:AK45"/>
    <mergeCell ref="B50:E50"/>
    <mergeCell ref="G50:Q50"/>
    <mergeCell ref="U50:Z50"/>
    <mergeCell ref="AB50:AK50"/>
    <mergeCell ref="B51:E51"/>
    <mergeCell ref="G51:Q51"/>
    <mergeCell ref="U51:Z51"/>
    <mergeCell ref="AB51:AK51"/>
    <mergeCell ref="B48:E48"/>
    <mergeCell ref="G48:Q48"/>
    <mergeCell ref="U48:Z48"/>
    <mergeCell ref="AB48:AK48"/>
    <mergeCell ref="B49:E49"/>
    <mergeCell ref="G49:Q49"/>
    <mergeCell ref="U49:Z49"/>
    <mergeCell ref="AB49:AK49"/>
    <mergeCell ref="B54:E54"/>
    <mergeCell ref="G54:Q54"/>
    <mergeCell ref="U54:Z54"/>
    <mergeCell ref="AB54:AK54"/>
    <mergeCell ref="B55:E55"/>
    <mergeCell ref="G55:Q55"/>
    <mergeCell ref="U55:Z55"/>
    <mergeCell ref="AB55:AK55"/>
    <mergeCell ref="B52:E52"/>
    <mergeCell ref="G52:Q52"/>
    <mergeCell ref="U52:Z52"/>
    <mergeCell ref="AB52:AK52"/>
    <mergeCell ref="B53:E53"/>
    <mergeCell ref="G53:Q53"/>
    <mergeCell ref="U53:Z53"/>
    <mergeCell ref="AB53:AK53"/>
    <mergeCell ref="B58:E58"/>
    <mergeCell ref="G58:Q58"/>
    <mergeCell ref="U58:Z58"/>
    <mergeCell ref="AB58:AK58"/>
    <mergeCell ref="B59:E59"/>
    <mergeCell ref="G59:Q59"/>
    <mergeCell ref="U59:Z59"/>
    <mergeCell ref="AB59:AK59"/>
    <mergeCell ref="B56:E56"/>
    <mergeCell ref="G56:Q56"/>
    <mergeCell ref="U56:Z56"/>
    <mergeCell ref="AB56:AK56"/>
    <mergeCell ref="B57:E57"/>
    <mergeCell ref="G57:Q57"/>
    <mergeCell ref="U57:Z57"/>
    <mergeCell ref="AB57:AK57"/>
    <mergeCell ref="B62:E62"/>
    <mergeCell ref="G62:Q63"/>
    <mergeCell ref="U62:Z62"/>
    <mergeCell ref="AB62:AK62"/>
    <mergeCell ref="B64:E64"/>
    <mergeCell ref="G64:Q64"/>
    <mergeCell ref="U64:Z64"/>
    <mergeCell ref="AB64:AK64"/>
    <mergeCell ref="B60:E60"/>
    <mergeCell ref="G60:Q60"/>
    <mergeCell ref="U60:Z60"/>
    <mergeCell ref="AB60:AK60"/>
    <mergeCell ref="B61:E61"/>
    <mergeCell ref="G61:Q61"/>
    <mergeCell ref="U61:Z61"/>
    <mergeCell ref="AB61:AK61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B75:E75"/>
    <mergeCell ref="G75:Q75"/>
    <mergeCell ref="U75:Z75"/>
    <mergeCell ref="AB75:AK75"/>
    <mergeCell ref="B76:E76"/>
    <mergeCell ref="G76:Q76"/>
    <mergeCell ref="U76:Z76"/>
    <mergeCell ref="AB76:AK76"/>
    <mergeCell ref="B73:E73"/>
    <mergeCell ref="G73:Q73"/>
    <mergeCell ref="U73:Z73"/>
    <mergeCell ref="AB73:AK73"/>
    <mergeCell ref="B74:E74"/>
    <mergeCell ref="G74:Q74"/>
    <mergeCell ref="U74:Z74"/>
    <mergeCell ref="AB74:AK74"/>
    <mergeCell ref="B79:E79"/>
    <mergeCell ref="G79:Q79"/>
    <mergeCell ref="U79:Z79"/>
    <mergeCell ref="AB79:AK79"/>
    <mergeCell ref="B80:E80"/>
    <mergeCell ref="G80:Q80"/>
    <mergeCell ref="U80:Z80"/>
    <mergeCell ref="AB80:AK80"/>
    <mergeCell ref="B77:E77"/>
    <mergeCell ref="G77:Q77"/>
    <mergeCell ref="U77:Z77"/>
    <mergeCell ref="AB77:AK77"/>
    <mergeCell ref="B78:E78"/>
    <mergeCell ref="G78:Q78"/>
    <mergeCell ref="U78:Z78"/>
    <mergeCell ref="AB78:AK78"/>
    <mergeCell ref="B83:E83"/>
    <mergeCell ref="G83:Q83"/>
    <mergeCell ref="U83:Z83"/>
    <mergeCell ref="AB83:AK83"/>
    <mergeCell ref="B84:E84"/>
    <mergeCell ref="G84:Q84"/>
    <mergeCell ref="U84:Z84"/>
    <mergeCell ref="AB84:AK84"/>
    <mergeCell ref="B81:E81"/>
    <mergeCell ref="G81:Q81"/>
    <mergeCell ref="U81:Z81"/>
    <mergeCell ref="AB81:AK81"/>
    <mergeCell ref="B82:E82"/>
    <mergeCell ref="G82:Q82"/>
    <mergeCell ref="U82:Z82"/>
    <mergeCell ref="AB82:AK82"/>
    <mergeCell ref="B87:E87"/>
    <mergeCell ref="G87:Q87"/>
    <mergeCell ref="U87:Z87"/>
    <mergeCell ref="AB87:AK87"/>
    <mergeCell ref="B88:E88"/>
    <mergeCell ref="G88:Q88"/>
    <mergeCell ref="U88:Z88"/>
    <mergeCell ref="AB88:AK88"/>
    <mergeCell ref="B85:E85"/>
    <mergeCell ref="G85:Q85"/>
    <mergeCell ref="U85:Z85"/>
    <mergeCell ref="AB85:AK85"/>
    <mergeCell ref="B86:E86"/>
    <mergeCell ref="G86:Q86"/>
    <mergeCell ref="U86:Z86"/>
    <mergeCell ref="AB86:AK86"/>
    <mergeCell ref="B91:E91"/>
    <mergeCell ref="G91:Q91"/>
    <mergeCell ref="U91:Z91"/>
    <mergeCell ref="AB91:AK91"/>
    <mergeCell ref="B92:E92"/>
    <mergeCell ref="G92:Q92"/>
    <mergeCell ref="U92:Z92"/>
    <mergeCell ref="AB92:AK92"/>
    <mergeCell ref="B89:E89"/>
    <mergeCell ref="G89:Q89"/>
    <mergeCell ref="U89:Z89"/>
    <mergeCell ref="AB89:AK89"/>
    <mergeCell ref="B90:E90"/>
    <mergeCell ref="G90:Q90"/>
    <mergeCell ref="U90:Z90"/>
    <mergeCell ref="AB90:AK90"/>
    <mergeCell ref="B95:E95"/>
    <mergeCell ref="G95:Q95"/>
    <mergeCell ref="U95:Z95"/>
    <mergeCell ref="AB95:AK95"/>
    <mergeCell ref="B96:E96"/>
    <mergeCell ref="G96:Q96"/>
    <mergeCell ref="U96:Z96"/>
    <mergeCell ref="AB96:AK96"/>
    <mergeCell ref="B93:E93"/>
    <mergeCell ref="G93:Q93"/>
    <mergeCell ref="U93:Z93"/>
    <mergeCell ref="AB93:AK93"/>
    <mergeCell ref="B94:E94"/>
    <mergeCell ref="G94:Q94"/>
    <mergeCell ref="U94:Z94"/>
    <mergeCell ref="AB94:AK94"/>
    <mergeCell ref="B99:E99"/>
    <mergeCell ref="G99:Q99"/>
    <mergeCell ref="U99:Z99"/>
    <mergeCell ref="AB99:AK99"/>
    <mergeCell ref="B100:E100"/>
    <mergeCell ref="G100:Q100"/>
    <mergeCell ref="U100:Z100"/>
    <mergeCell ref="AB100:AK100"/>
    <mergeCell ref="B97:E97"/>
    <mergeCell ref="G97:Q97"/>
    <mergeCell ref="U97:Z97"/>
    <mergeCell ref="AB97:AK97"/>
    <mergeCell ref="B98:E98"/>
    <mergeCell ref="G98:Q98"/>
    <mergeCell ref="U98:Z98"/>
    <mergeCell ref="AB98:AK98"/>
    <mergeCell ref="AI109:AJ110"/>
    <mergeCell ref="C110:C111"/>
    <mergeCell ref="E110:H111"/>
    <mergeCell ref="B101:S102"/>
    <mergeCell ref="U101:Z101"/>
    <mergeCell ref="AB101:AK101"/>
    <mergeCell ref="C105:AL105"/>
    <mergeCell ref="C108:C109"/>
    <mergeCell ref="E108:H109"/>
    <mergeCell ref="M109:U110"/>
    <mergeCell ref="X109:AB110"/>
    <mergeCell ref="AC109:AD110"/>
    <mergeCell ref="AF109:AG110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2025-01-06T15:27:45Z</dcterms:created>
  <dcterms:modified xsi:type="dcterms:W3CDTF">2025-01-08T21:27:25Z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0161D2BA06709A4424DD0C2D07AF9DDF1A2E05246A6D797FE0F0D22F1CAE4BD2F4F96C027E6952B77A8ED95F7A5604413B2839A018B1371CC9A54D51521C5C05CB1EA34BD3DE5E0F4EE0367D102140EFD5B78F25DFE99446DB31C41775B13057ABB8AB0DDBE152D6E65229786259808093734361CD07C3C85B968AA4B2781C4</vt:lpwstr>
  </property>
  <property fmtid="{D5CDD505-2E9C-101B-9397-08002B2CF9AE}" pid="3" name="Business Objects Context Information1">
    <vt:lpwstr>80C5E84517533FB2EE1174F74E95997FC9503DC872D15E7FE07B95AE100ED7F409BA83874A68BF18A71D32C42E7363FDBC002722F70486CDEADC91CBCE8366220A33EC45000CAB49B1BC31295EAF69A305A9EDBEE8347183478A00234405B6F12E353B1436F150D4CF4C6B3A0D2AA08DA9AC2D35AF44DC8546069FCCFAB8243</vt:lpwstr>
  </property>
  <property fmtid="{D5CDD505-2E9C-101B-9397-08002B2CF9AE}" pid="4" name="Business Objects Context Information2">
    <vt:lpwstr>7E8AE85364339A3FD7B8457322ABA5F93C19AE1510F54DDC058B541E4AA986E19A4E0E3C085511CF837F59F5C22A1C081DEADD6FFA8A5A5D4BB6495E846168AEF0F441A3A1A5FC0E32548D4AADCF4BBF072EACF58CEDBA310C70132E4FD3E2FDE4E54292429BFD893644DC46909888F44C4949974772710816B3135DB34264D</vt:lpwstr>
  </property>
  <property fmtid="{D5CDD505-2E9C-101B-9397-08002B2CF9AE}" pid="5" name="Business Objects Context Information3">
    <vt:lpwstr>5D4F50D9C998EE00C07327A28898C1F9CA5530FBF4324D1AD94042F434463F2C71BBAB109613B4AAD2F27E47C8C2215A9EABD43EEA99EF3C1375B1116D9654D0A761248CA98224AE41B700151411CB75F9F47BA9B5CB7E252B08D16DC25F304D6A5644A8BFD64ABB1EF5BD10646EC97C77446E8A7CFF9E74CAD06760F5A1BD1</vt:lpwstr>
  </property>
  <property fmtid="{D5CDD505-2E9C-101B-9397-08002B2CF9AE}" pid="6" name="Business Objects Context Information4">
    <vt:lpwstr>32C949C723C294B0F484A5551EB934679CF6125EB41AB205A3D6EEE6EBBDED7913F90BCB195A6EE58C8F40376DD0DF1C7A1E32400165F976EF2FEB80A1F34BFAC1850DBC76B354AA6FEFDBBC0EBCACE6994732608B582A1BADB9006D652E9FA6EAFD0226B466F37C519FA1716C39F13FE55B19EB2D187BAC29863A67CEFAD8F</vt:lpwstr>
  </property>
  <property fmtid="{D5CDD505-2E9C-101B-9397-08002B2CF9AE}" pid="7" name="Business Objects Context Information5">
    <vt:lpwstr>CB13BC8109A211A9C6F03A8505CC11F1B3DBC0C09F1965F8EF08E4E66530C1E2E42E78C1F661E055D1659413B0418A06B6B8373C50161C64B5A0FC654AE8829962C01632456E2C4FAEBC891252B2DE2AABACFD9E53F088CF896D37EB135215D11E780BBF1E7664F4103F65AC035F831991B2A9A8C0383C448A78D4B7350F2AC</vt:lpwstr>
  </property>
  <property fmtid="{D5CDD505-2E9C-101B-9397-08002B2CF9AE}" pid="8" name="Business Objects Context Information6">
    <vt:lpwstr>A2D02801720F0465E4001C031724EAD8E8452CDC98DD224118B78A226F7983E77396D2F68CA29A2C0F9BAE29DE0D6BB274CE99769621460894D44432D17E080EF57DD41DB032E8DF9DA02794A7E99660FEC49F6C86CB659FD67DABF13EA830320A3DD5296BE22F50745ED965926CFAA9FFA1AE29FCE34708D09763515C6403C</vt:lpwstr>
  </property>
  <property fmtid="{D5CDD505-2E9C-101B-9397-08002B2CF9AE}" pid="9" name="Business Objects Context Information7">
    <vt:lpwstr>5EC9C072F</vt:lpwstr>
  </property>
</Properties>
</file>