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viedo\Desktop\GUATENOMINAS\1.GUATENOMINAS-2023\Nominas Diciembre-2023\"/>
    </mc:Choice>
  </mc:AlternateContent>
  <xr:revisionPtr revIDLastSave="0" documentId="13_ncr:1_{5EB14B37-DAA9-420D-B5CC-F3D464694DF9}" xr6:coauthVersionLast="47" xr6:coauthVersionMax="47" xr10:uidLastSave="{00000000-0000-0000-0000-000000000000}"/>
  <bookViews>
    <workbookView xWindow="-120" yWindow="-120" windowWidth="21840" windowHeight="13140" firstSheet="3" activeTab="6" xr2:uid="{00000000-000D-0000-FFFF-FFFF00000000}"/>
  </bookViews>
  <sheets>
    <sheet name="189" sheetId="1" state="hidden" r:id="rId1"/>
    <sheet name="029" sheetId="3" state="hidden" r:id="rId2"/>
    <sheet name="Diciembre-189 2023D" sheetId="10" r:id="rId3"/>
    <sheet name="Diciembre-189 2023C" sheetId="11" r:id="rId4"/>
    <sheet name="Diciembre-189 2023B" sheetId="12" r:id="rId5"/>
    <sheet name="Diciembre-189 2023A" sheetId="13" r:id="rId6"/>
    <sheet name="Diciembre-189 2023" sheetId="14" r:id="rId7"/>
    <sheet name="Mayo-2021" sheetId="4" state="hidden" r:id="rId8"/>
    <sheet name="Junio-2021" sheetId="5" state="hidden" r:id="rId9"/>
  </sheets>
  <definedNames>
    <definedName name="_xlnm.Print_Area" localSheetId="1">'029'!$A$1:$K$12</definedName>
    <definedName name="_xlnm.Print_Area" localSheetId="0">'189'!$A$1:$K$12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<sst xmlns="http://schemas.openxmlformats.org/spreadsheetml/2006/main" count="199" uniqueCount="62">
  <si>
    <t>No.</t>
  </si>
  <si>
    <t>Nombre Completo</t>
  </si>
  <si>
    <t>Tipo de Servicios</t>
  </si>
  <si>
    <t>Direcciòn</t>
  </si>
  <si>
    <t>Teléfono</t>
  </si>
  <si>
    <t>Correo Electrónico</t>
  </si>
  <si>
    <t>Maylin Patricia Jocabed Muñoz Vázquez</t>
  </si>
  <si>
    <t>Técnicos</t>
  </si>
  <si>
    <t>No. de Contrato</t>
  </si>
  <si>
    <t>007-2020</t>
  </si>
  <si>
    <t>Sthephany Michelle Alvarado De León</t>
  </si>
  <si>
    <t>008-2020</t>
  </si>
  <si>
    <t>maylinmunoz@gmail.com</t>
  </si>
  <si>
    <t>Astrid Iveth Arrillaga Moncrieff de De León</t>
  </si>
  <si>
    <t>009-2020</t>
  </si>
  <si>
    <t>Melany Escobar Galindo</t>
  </si>
  <si>
    <t>012-2020</t>
  </si>
  <si>
    <t>astridarrillaga@gmail.com</t>
  </si>
  <si>
    <t>melly11esc@gmail.com</t>
  </si>
  <si>
    <t>Honorarios</t>
  </si>
  <si>
    <t>michelledeleon2511@gmail.com</t>
  </si>
  <si>
    <t>Vigencia del Contrato</t>
  </si>
  <si>
    <t>7a. Avenida 6-68, zona 9, Guatemala</t>
  </si>
  <si>
    <t>Claudia Andrea Castillo Pérez</t>
  </si>
  <si>
    <t>Profesionales</t>
  </si>
  <si>
    <t>005-2020</t>
  </si>
  <si>
    <t>ccastillo@cna.gob.gt</t>
  </si>
  <si>
    <t>Claudia Xiomara Marroquín Martìnez</t>
  </si>
  <si>
    <t>010-2020</t>
  </si>
  <si>
    <t>Fernando Enrique Rodrìguez Paz</t>
  </si>
  <si>
    <t>011-2020</t>
  </si>
  <si>
    <t>Geraldine Argentina Sosa Méndez</t>
  </si>
  <si>
    <t>013-2020</t>
  </si>
  <si>
    <t>cmarroquin@cna.gob.gt</t>
  </si>
  <si>
    <t>fdepaz@cna.gob.gt</t>
  </si>
  <si>
    <t>gsosa@cna.gob.gt</t>
  </si>
  <si>
    <t>Contrataciones en el Renglòn Presupuestario 189 "Otros Estudios y/o Servicios "</t>
  </si>
  <si>
    <t>Contrataciones en el Renglòn Presupuestario 029 "Otras Remuneraciones de Personal Temporal "</t>
  </si>
  <si>
    <t>Monto Global del Contrato</t>
  </si>
  <si>
    <t xml:space="preserve">Monto Global del Contrato </t>
  </si>
  <si>
    <t>Ley de Acceso a la Informaciòn  Artículo 10 Númeral 4</t>
  </si>
  <si>
    <t>Noviembre de 2020</t>
  </si>
  <si>
    <t xml:space="preserve"> </t>
  </si>
  <si>
    <t xml:space="preserve">Vigencia </t>
  </si>
  <si>
    <t xml:space="preserve">Monto Global </t>
  </si>
  <si>
    <t>Marco Tulio Martínez Menéndez</t>
  </si>
  <si>
    <t>001-189-2021</t>
  </si>
  <si>
    <t>Mayo de 2021</t>
  </si>
  <si>
    <t>Dirección</t>
  </si>
  <si>
    <t>Julio de 2021</t>
  </si>
  <si>
    <t xml:space="preserve">Honorarios  Producto 3 Final </t>
  </si>
  <si>
    <t>* Los honorarios correspondientes al producto final numero 3 fueron cancelados en el mes de julio de 2021.</t>
  </si>
  <si>
    <t>001-189-2023</t>
  </si>
  <si>
    <t>Paula Yohana Pelaéz Elizardi</t>
  </si>
  <si>
    <t>Contrataciones en el Renglón Presupuestario 189 "Otros Estudios y/o Servicios"</t>
  </si>
  <si>
    <t>Ley de Acceso a la Información  Artículo 10 Númeral 4</t>
  </si>
  <si>
    <t>DICIEMBRE de 2023</t>
  </si>
  <si>
    <t>Honorarios Producto 9.</t>
  </si>
  <si>
    <t>Honorarios Producto 8.</t>
  </si>
  <si>
    <t>Honorarios Producto 7.</t>
  </si>
  <si>
    <t>Honorarios Producto 6.</t>
  </si>
  <si>
    <t>Honorarios Producto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</si>
</sst>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486]* #,##0.00_ ;_-[$Q-486]* \-#,##0.00\ ;_-[$Q-486]* &quot;-&quot;??_ ;_-@_ 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u/>
      <sz val="10"/>
      <color theme="10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3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center" vertical="center" wrapText="1"/>
    </xf>
    <xf numFmtId="14" fontId="3" fillId="2" borderId="8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1" fillId="2" borderId="21" xfId="1" applyFill="1" applyBorder="1" applyAlignment="1">
      <alignment horizontal="center" vertical="center" wrapText="1"/>
    </xf>
    <xf numFmtId="0" fontId="1" fillId="2" borderId="22" xfId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164" fontId="3" fillId="2" borderId="25" xfId="0" applyNumberFormat="1" applyFont="1" applyFill="1" applyBorder="1" applyAlignment="1">
      <alignment horizontal="center" vertical="center" wrapText="1"/>
    </xf>
    <xf numFmtId="14" fontId="3" fillId="2" borderId="25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17" fontId="2" fillId="2" borderId="0" xfId="0" applyNumberFormat="1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904875</xdr:colOff>
      <xdr:row>5</xdr:row>
      <xdr:rowOff>57150</xdr:rowOff>
    </xdr:to>
    <xdr:pic>
      <xdr:nvPicPr>
        <xdr:cNvPr id="3" name="Imagen 2" descr="Diploma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1152525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1000125</xdr:colOff>
      <xdr:row>5</xdr:row>
      <xdr:rowOff>57150</xdr:rowOff>
    </xdr:to>
    <xdr:pic>
      <xdr:nvPicPr>
        <xdr:cNvPr id="2" name="Imagen 1" descr="Diploma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1152525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2</xdr:col>
      <xdr:colOff>1133475</xdr:colOff>
      <xdr:row>5</xdr:row>
      <xdr:rowOff>114300</xdr:rowOff>
    </xdr:to>
    <xdr:pic>
      <xdr:nvPicPr>
        <xdr:cNvPr id="2" name="Imagen 2" descr="Diploma2">
          <a:extLst>
            <a:ext uri="{FF2B5EF4-FFF2-40B4-BE49-F238E27FC236}">
              <a16:creationId xmlns:a16="http://schemas.microsoft.com/office/drawing/2014/main" id="{8D15467B-7B01-4789-A7B4-3B6B675F8E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1381125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2</xdr:col>
      <xdr:colOff>1133475</xdr:colOff>
      <xdr:row>5</xdr:row>
      <xdr:rowOff>114300</xdr:rowOff>
    </xdr:to>
    <xdr:pic>
      <xdr:nvPicPr>
        <xdr:cNvPr id="2" name="Imagen 2" descr="Diploma2">
          <a:extLst>
            <a:ext uri="{FF2B5EF4-FFF2-40B4-BE49-F238E27FC236}">
              <a16:creationId xmlns:a16="http://schemas.microsoft.com/office/drawing/2014/main" id="{B9AB9B83-5085-4649-B9B3-026E824B9A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1381125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2</xdr:col>
      <xdr:colOff>1133475</xdr:colOff>
      <xdr:row>5</xdr:row>
      <xdr:rowOff>114300</xdr:rowOff>
    </xdr:to>
    <xdr:pic>
      <xdr:nvPicPr>
        <xdr:cNvPr id="2" name="Imagen 2" descr="Diploma2">
          <a:extLst>
            <a:ext uri="{FF2B5EF4-FFF2-40B4-BE49-F238E27FC236}">
              <a16:creationId xmlns:a16="http://schemas.microsoft.com/office/drawing/2014/main" id="{1422BACC-F8F8-4EE6-AB9D-B0248E7D8D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1381125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2</xdr:col>
      <xdr:colOff>1133475</xdr:colOff>
      <xdr:row>5</xdr:row>
      <xdr:rowOff>114300</xdr:rowOff>
    </xdr:to>
    <xdr:pic>
      <xdr:nvPicPr>
        <xdr:cNvPr id="2" name="Imagen 2" descr="Diploma2">
          <a:extLst>
            <a:ext uri="{FF2B5EF4-FFF2-40B4-BE49-F238E27FC236}">
              <a16:creationId xmlns:a16="http://schemas.microsoft.com/office/drawing/2014/main" id="{A6D3B228-EDB7-46BF-B6F6-B4178E1E36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1381125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2</xdr:col>
      <xdr:colOff>1133475</xdr:colOff>
      <xdr:row>5</xdr:row>
      <xdr:rowOff>114300</xdr:rowOff>
    </xdr:to>
    <xdr:pic>
      <xdr:nvPicPr>
        <xdr:cNvPr id="2" name="Imagen 2" descr="Diploma2">
          <a:extLst>
            <a:ext uri="{FF2B5EF4-FFF2-40B4-BE49-F238E27FC236}">
              <a16:creationId xmlns:a16="http://schemas.microsoft.com/office/drawing/2014/main" id="{38E93EDF-B61A-46FC-A5FC-1FA0A4A289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1381125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1133475</xdr:colOff>
      <xdr:row>5</xdr:row>
      <xdr:rowOff>114300</xdr:rowOff>
    </xdr:to>
    <xdr:pic>
      <xdr:nvPicPr>
        <xdr:cNvPr id="2" name="Imagen 2" descr="Diploma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1152525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1133475</xdr:colOff>
      <xdr:row>5</xdr:row>
      <xdr:rowOff>114300</xdr:rowOff>
    </xdr:to>
    <xdr:pic>
      <xdr:nvPicPr>
        <xdr:cNvPr id="2" name="Imagen 2" descr="Diploma2">
          <a:extLst>
            <a:ext uri="{FF2B5EF4-FFF2-40B4-BE49-F238E27FC236}">
              <a16:creationId xmlns:a16="http://schemas.microsoft.com/office/drawing/2014/main" id="{BE2009C4-683F-42F0-A362-D79EDE4ACF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1381125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elly11esc@gmail.com" TargetMode="External"/><Relationship Id="rId2" Type="http://schemas.openxmlformats.org/officeDocument/2006/relationships/hyperlink" Target="mailto:astridarrillaga@gmail.com" TargetMode="External"/><Relationship Id="rId1" Type="http://schemas.openxmlformats.org/officeDocument/2006/relationships/hyperlink" Target="mailto:maylinmunoz@gmail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ichelledeleon2511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fdepaz@cna.gob.gt" TargetMode="External"/><Relationship Id="rId2" Type="http://schemas.openxmlformats.org/officeDocument/2006/relationships/hyperlink" Target="mailto:cmarroquin@cna.gob.gt" TargetMode="External"/><Relationship Id="rId1" Type="http://schemas.openxmlformats.org/officeDocument/2006/relationships/hyperlink" Target="mailto:ccastillo@cna.gob.gt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gsosa@cna.gob.g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aylinmunoz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maylinmunoz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maylinmunoz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maylinmunoz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maylinmunoz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maylinmunoz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maylinmuno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12"/>
  <sheetViews>
    <sheetView view="pageBreakPreview" zoomScale="60" zoomScaleNormal="130" workbookViewId="0">
      <selection activeCell="C39" sqref="C39"/>
    </sheetView>
  </sheetViews>
  <sheetFormatPr baseColWidth="10" defaultRowHeight="12.75" x14ac:dyDescent="0.2"/>
  <cols>
    <col min="1" max="1" width="5.85546875" style="1" bestFit="1" customWidth="1"/>
    <col min="2" max="2" width="21.5703125" style="1" customWidth="1"/>
    <col min="3" max="3" width="12.28515625" style="1" customWidth="1"/>
    <col min="4" max="4" width="13.140625" style="1" customWidth="1"/>
    <col min="5" max="5" width="12.28515625" style="1" customWidth="1"/>
    <col min="6" max="6" width="17" style="1" bestFit="1" customWidth="1"/>
    <col min="7" max="7" width="12.5703125" style="1" bestFit="1" customWidth="1"/>
    <col min="8" max="8" width="11.140625" style="1" customWidth="1"/>
    <col min="9" max="9" width="24.140625" style="1" customWidth="1"/>
    <col min="10" max="10" width="11.28515625" style="1" bestFit="1" customWidth="1"/>
    <col min="11" max="11" width="31.5703125" style="1" hidden="1" customWidth="1"/>
    <col min="12" max="16384" width="11.42578125" style="1"/>
  </cols>
  <sheetData>
    <row r="3" spans="1:1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39" t="s">
        <v>40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39" t="s">
        <v>36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15" customHeight="1" x14ac:dyDescent="0.2">
      <c r="A6" s="42" t="s">
        <v>41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 ht="13.5" thickBot="1" x14ac:dyDescent="0.25"/>
    <row r="8" spans="1:11" s="3" customFormat="1" ht="44.25" customHeight="1" thickBot="1" x14ac:dyDescent="0.3">
      <c r="A8" s="22" t="s">
        <v>0</v>
      </c>
      <c r="B8" s="17" t="s">
        <v>1</v>
      </c>
      <c r="C8" s="18" t="s">
        <v>2</v>
      </c>
      <c r="D8" s="18" t="s">
        <v>8</v>
      </c>
      <c r="E8" s="18" t="s">
        <v>19</v>
      </c>
      <c r="F8" s="18" t="s">
        <v>38</v>
      </c>
      <c r="G8" s="40" t="s">
        <v>21</v>
      </c>
      <c r="H8" s="41"/>
      <c r="I8" s="18" t="s">
        <v>3</v>
      </c>
      <c r="J8" s="19" t="s">
        <v>4</v>
      </c>
      <c r="K8" s="26" t="s">
        <v>5</v>
      </c>
    </row>
    <row r="9" spans="1:11" s="3" customFormat="1" ht="30" customHeight="1" x14ac:dyDescent="0.25">
      <c r="A9" s="23">
        <v>1</v>
      </c>
      <c r="B9" s="8" t="s">
        <v>6</v>
      </c>
      <c r="C9" s="9" t="s">
        <v>7</v>
      </c>
      <c r="D9" s="9" t="s">
        <v>9</v>
      </c>
      <c r="E9" s="10">
        <v>5000</v>
      </c>
      <c r="F9" s="10">
        <v>49838.71</v>
      </c>
      <c r="G9" s="16">
        <v>43892</v>
      </c>
      <c r="H9" s="16">
        <v>44196</v>
      </c>
      <c r="I9" s="9" t="s">
        <v>22</v>
      </c>
      <c r="J9" s="30">
        <v>24151600</v>
      </c>
      <c r="K9" s="27" t="s">
        <v>12</v>
      </c>
    </row>
    <row r="10" spans="1:11" s="3" customFormat="1" ht="30" customHeight="1" x14ac:dyDescent="0.25">
      <c r="A10" s="24">
        <v>2</v>
      </c>
      <c r="B10" s="4" t="s">
        <v>10</v>
      </c>
      <c r="C10" s="5" t="s">
        <v>7</v>
      </c>
      <c r="D10" s="5" t="s">
        <v>11</v>
      </c>
      <c r="E10" s="11">
        <v>5000</v>
      </c>
      <c r="F10" s="11">
        <v>49838.71</v>
      </c>
      <c r="G10" s="14">
        <v>43892</v>
      </c>
      <c r="H10" s="14">
        <v>44196</v>
      </c>
      <c r="I10" s="5" t="s">
        <v>22</v>
      </c>
      <c r="J10" s="31">
        <v>24151600</v>
      </c>
      <c r="K10" s="28" t="s">
        <v>20</v>
      </c>
    </row>
    <row r="11" spans="1:11" s="3" customFormat="1" ht="30" customHeight="1" x14ac:dyDescent="0.25">
      <c r="A11" s="24">
        <v>3</v>
      </c>
      <c r="B11" s="4" t="s">
        <v>13</v>
      </c>
      <c r="C11" s="5" t="s">
        <v>7</v>
      </c>
      <c r="D11" s="5" t="s">
        <v>14</v>
      </c>
      <c r="E11" s="11">
        <v>5000</v>
      </c>
      <c r="F11" s="11">
        <v>45000</v>
      </c>
      <c r="G11" s="14">
        <v>43922</v>
      </c>
      <c r="H11" s="14">
        <v>44196</v>
      </c>
      <c r="I11" s="5" t="s">
        <v>22</v>
      </c>
      <c r="J11" s="31">
        <v>24151600</v>
      </c>
      <c r="K11" s="28" t="s">
        <v>17</v>
      </c>
    </row>
    <row r="12" spans="1:11" s="3" customFormat="1" ht="30" customHeight="1" thickBot="1" x14ac:dyDescent="0.3">
      <c r="A12" s="25">
        <v>4</v>
      </c>
      <c r="B12" s="6" t="s">
        <v>15</v>
      </c>
      <c r="C12" s="7" t="s">
        <v>7</v>
      </c>
      <c r="D12" s="7" t="s">
        <v>16</v>
      </c>
      <c r="E12" s="13">
        <v>5000</v>
      </c>
      <c r="F12" s="13">
        <v>17500</v>
      </c>
      <c r="G12" s="15">
        <v>44090</v>
      </c>
      <c r="H12" s="15">
        <v>44196</v>
      </c>
      <c r="I12" s="7" t="s">
        <v>22</v>
      </c>
      <c r="J12" s="32">
        <v>24151600</v>
      </c>
      <c r="K12" s="29" t="s">
        <v>18</v>
      </c>
    </row>
  </sheetData>
  <mergeCells count="5">
    <mergeCell ref="A3:K3"/>
    <mergeCell ref="A4:K4"/>
    <mergeCell ref="A5:K5"/>
    <mergeCell ref="G8:H8"/>
    <mergeCell ref="A6:K6"/>
  </mergeCells>
  <phoneticPr fontId="5" type="noConversion"/>
  <hyperlinks>
    <hyperlink ref="K9" r:id="rId1" xr:uid="{00000000-0004-0000-0000-000000000000}"/>
    <hyperlink ref="K11" r:id="rId2" xr:uid="{00000000-0004-0000-0000-000001000000}"/>
    <hyperlink ref="K12" r:id="rId3" xr:uid="{00000000-0004-0000-0000-000002000000}"/>
    <hyperlink ref="K10" r:id="rId4" xr:uid="{00000000-0004-0000-0000-000003000000}"/>
  </hyperlinks>
  <printOptions horizontalCentered="1"/>
  <pageMargins left="0" right="0.59055118110236227" top="0.74803149606299213" bottom="0.74803149606299213" header="0.31496062992125984" footer="0.31496062992125984"/>
  <pageSetup paperSize="5" orientation="landscape" verticalDpi="0" r:id="rId5"/>
  <colBreaks count="1" manualBreakCount="1">
    <brk id="11" max="11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14"/>
  <sheetViews>
    <sheetView topLeftCell="A3" zoomScaleNormal="100" workbookViewId="0">
      <selection activeCell="A5" sqref="A5:K5"/>
    </sheetView>
  </sheetViews>
  <sheetFormatPr baseColWidth="10" defaultRowHeight="12.75" x14ac:dyDescent="0.2"/>
  <cols>
    <col min="1" max="1" width="4.42578125" style="1" customWidth="1"/>
    <col min="2" max="2" width="22.42578125" style="1" customWidth="1"/>
    <col min="3" max="3" width="12.28515625" style="1" customWidth="1"/>
    <col min="4" max="4" width="11.5703125" style="1" customWidth="1"/>
    <col min="5" max="5" width="12.5703125" style="1" customWidth="1"/>
    <col min="6" max="6" width="12.5703125" style="1" bestFit="1" customWidth="1"/>
    <col min="7" max="8" width="15.140625" style="1" customWidth="1"/>
    <col min="9" max="9" width="24.140625" style="1" customWidth="1"/>
    <col min="10" max="10" width="9" style="1" bestFit="1" customWidth="1"/>
    <col min="11" max="11" width="31.5703125" style="1" customWidth="1"/>
    <col min="12" max="16384" width="11.42578125" style="1"/>
  </cols>
  <sheetData>
    <row r="3" spans="1:1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39" t="s">
        <v>40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39" t="s">
        <v>37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3.5" thickBot="1" x14ac:dyDescent="0.25"/>
    <row r="8" spans="1:11" s="3" customFormat="1" ht="41.25" customHeight="1" x14ac:dyDescent="0.25">
      <c r="A8" s="17" t="s">
        <v>0</v>
      </c>
      <c r="B8" s="18" t="s">
        <v>1</v>
      </c>
      <c r="C8" s="18" t="s">
        <v>2</v>
      </c>
      <c r="D8" s="18" t="s">
        <v>8</v>
      </c>
      <c r="E8" s="18" t="s">
        <v>19</v>
      </c>
      <c r="F8" s="18" t="s">
        <v>39</v>
      </c>
      <c r="G8" s="40" t="s">
        <v>21</v>
      </c>
      <c r="H8" s="41"/>
      <c r="I8" s="18" t="s">
        <v>3</v>
      </c>
      <c r="J8" s="18" t="s">
        <v>4</v>
      </c>
      <c r="K8" s="19" t="s">
        <v>5</v>
      </c>
    </row>
    <row r="9" spans="1:11" s="3" customFormat="1" ht="30" customHeight="1" x14ac:dyDescent="0.25">
      <c r="A9" s="5">
        <v>1</v>
      </c>
      <c r="B9" s="21" t="s">
        <v>23</v>
      </c>
      <c r="C9" s="5" t="s">
        <v>24</v>
      </c>
      <c r="D9" s="5" t="s">
        <v>25</v>
      </c>
      <c r="E9" s="11">
        <v>12000</v>
      </c>
      <c r="F9" s="11">
        <v>130344.83</v>
      </c>
      <c r="G9" s="14">
        <v>43866</v>
      </c>
      <c r="H9" s="14">
        <v>44196</v>
      </c>
      <c r="I9" s="5" t="s">
        <v>22</v>
      </c>
      <c r="J9" s="5">
        <v>24151600</v>
      </c>
      <c r="K9" s="12" t="s">
        <v>26</v>
      </c>
    </row>
    <row r="10" spans="1:11" s="3" customFormat="1" ht="30" customHeight="1" x14ac:dyDescent="0.25">
      <c r="A10" s="5">
        <v>2</v>
      </c>
      <c r="B10" s="21" t="s">
        <v>27</v>
      </c>
      <c r="C10" s="5" t="s">
        <v>24</v>
      </c>
      <c r="D10" s="5" t="s">
        <v>28</v>
      </c>
      <c r="E10" s="11">
        <v>12000</v>
      </c>
      <c r="F10" s="11">
        <f>+E10*7</f>
        <v>84000</v>
      </c>
      <c r="G10" s="14">
        <v>43922</v>
      </c>
      <c r="H10" s="14">
        <v>44135</v>
      </c>
      <c r="I10" s="5" t="s">
        <v>22</v>
      </c>
      <c r="J10" s="5">
        <v>24151600</v>
      </c>
      <c r="K10" s="12" t="s">
        <v>33</v>
      </c>
    </row>
    <row r="11" spans="1:11" s="3" customFormat="1" ht="30" customHeight="1" x14ac:dyDescent="0.25">
      <c r="A11" s="5">
        <v>3</v>
      </c>
      <c r="B11" s="21" t="s">
        <v>29</v>
      </c>
      <c r="C11" s="5" t="s">
        <v>24</v>
      </c>
      <c r="D11" s="5" t="s">
        <v>30</v>
      </c>
      <c r="E11" s="11">
        <v>10000</v>
      </c>
      <c r="F11" s="11">
        <v>35000</v>
      </c>
      <c r="G11" s="14">
        <v>44090</v>
      </c>
      <c r="H11" s="14">
        <v>44196</v>
      </c>
      <c r="I11" s="5" t="s">
        <v>22</v>
      </c>
      <c r="J11" s="5">
        <v>24151600</v>
      </c>
      <c r="K11" s="12" t="s">
        <v>34</v>
      </c>
    </row>
    <row r="12" spans="1:11" s="3" customFormat="1" ht="30" customHeight="1" x14ac:dyDescent="0.25">
      <c r="A12" s="5">
        <v>4</v>
      </c>
      <c r="B12" s="21" t="s">
        <v>31</v>
      </c>
      <c r="C12" s="5" t="s">
        <v>24</v>
      </c>
      <c r="D12" s="5" t="s">
        <v>32</v>
      </c>
      <c r="E12" s="11">
        <v>10000</v>
      </c>
      <c r="F12" s="11">
        <v>25161.29</v>
      </c>
      <c r="G12" s="14">
        <v>44120</v>
      </c>
      <c r="H12" s="14">
        <v>44196</v>
      </c>
      <c r="I12" s="5" t="s">
        <v>22</v>
      </c>
      <c r="J12" s="5">
        <v>24151600</v>
      </c>
      <c r="K12" s="12" t="s">
        <v>35</v>
      </c>
    </row>
    <row r="13" spans="1:11" x14ac:dyDescent="0.2">
      <c r="F13" s="20"/>
    </row>
    <row r="14" spans="1:11" x14ac:dyDescent="0.2">
      <c r="F14" s="20"/>
    </row>
  </sheetData>
  <mergeCells count="4">
    <mergeCell ref="A3:K3"/>
    <mergeCell ref="A4:K4"/>
    <mergeCell ref="A5:K5"/>
    <mergeCell ref="G8:H8"/>
  </mergeCells>
  <hyperlinks>
    <hyperlink ref="K9" r:id="rId1" xr:uid="{00000000-0004-0000-0100-000000000000}"/>
    <hyperlink ref="K10" r:id="rId2" xr:uid="{00000000-0004-0000-0100-000001000000}"/>
    <hyperlink ref="K11" r:id="rId3" xr:uid="{00000000-0004-0000-0100-000002000000}"/>
    <hyperlink ref="K12" r:id="rId4" xr:uid="{00000000-0004-0000-0100-000003000000}"/>
  </hyperlinks>
  <printOptions horizontalCentered="1"/>
  <pageMargins left="0" right="0.59055118110236227" top="0.74803149606299213" bottom="0.74803149606299213" header="0.31496062992125984" footer="0.31496062992125984"/>
  <pageSetup scale="70" orientation="landscape" horizontalDpi="0" verticalDpi="0" r:id="rId5"/>
  <colBreaks count="1" manualBreakCount="1">
    <brk id="11" max="11" man="1"/>
  </colBreaks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00555-622E-4605-9B01-4E3710FBB2D3}">
  <sheetPr>
    <tabColor rgb="FF002060"/>
  </sheetPr>
  <dimension ref="B3:L10"/>
  <sheetViews>
    <sheetView workbookViewId="0">
      <selection activeCell="B7" sqref="B7"/>
    </sheetView>
  </sheetViews>
  <sheetFormatPr baseColWidth="10" defaultRowHeight="12.75" x14ac:dyDescent="0.2"/>
  <cols>
    <col min="1" max="1" width="0.85546875" style="1" customWidth="1"/>
    <col min="2" max="2" width="5.85546875" style="1" bestFit="1" customWidth="1"/>
    <col min="3" max="3" width="21.5703125" style="1" customWidth="1"/>
    <col min="4" max="4" width="12.28515625" style="1" customWidth="1"/>
    <col min="5" max="5" width="18.42578125" style="1" customWidth="1"/>
    <col min="6" max="6" width="12.28515625" style="1" customWidth="1"/>
    <col min="7" max="7" width="17" style="1" bestFit="1" customWidth="1"/>
    <col min="8" max="8" width="12.5703125" style="1" bestFit="1" customWidth="1"/>
    <col min="9" max="9" width="11.140625" style="1" customWidth="1"/>
    <col min="10" max="10" width="24.140625" style="1" customWidth="1"/>
    <col min="11" max="11" width="11.28515625" style="1" bestFit="1" customWidth="1"/>
    <col min="12" max="12" width="31.5703125" style="1" hidden="1" customWidth="1"/>
    <col min="13" max="16384" width="11.42578125" style="1"/>
  </cols>
  <sheetData>
    <row r="3" spans="2:12" x14ac:dyDescent="0.2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2:12" x14ac:dyDescent="0.2">
      <c r="B4" s="39" t="s">
        <v>55</v>
      </c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2:12" x14ac:dyDescent="0.2">
      <c r="B5" s="39" t="s">
        <v>54</v>
      </c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2:12" ht="15" customHeight="1" x14ac:dyDescent="0.2">
      <c r="B6" s="42" t="s">
        <v>56</v>
      </c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2:12" ht="13.5" thickBot="1" x14ac:dyDescent="0.25"/>
    <row r="8" spans="2:12" s="3" customFormat="1" ht="44.25" customHeight="1" thickBot="1" x14ac:dyDescent="0.3">
      <c r="B8" s="22" t="s">
        <v>0</v>
      </c>
      <c r="C8" s="17" t="s">
        <v>1</v>
      </c>
      <c r="D8" s="18" t="s">
        <v>2</v>
      </c>
      <c r="E8" s="18" t="s">
        <v>8</v>
      </c>
      <c r="F8" s="18" t="s">
        <v>57</v>
      </c>
      <c r="G8" s="18" t="s">
        <v>44</v>
      </c>
      <c r="H8" s="40" t="s">
        <v>43</v>
      </c>
      <c r="I8" s="41"/>
      <c r="J8" s="18" t="s">
        <v>3</v>
      </c>
      <c r="K8" s="19" t="s">
        <v>4</v>
      </c>
      <c r="L8" s="26" t="s">
        <v>5</v>
      </c>
    </row>
    <row r="9" spans="2:12" s="3" customFormat="1" ht="30" customHeight="1" thickBot="1" x14ac:dyDescent="0.3">
      <c r="B9" s="33">
        <v>1</v>
      </c>
      <c r="C9" s="34" t="s">
        <v>53</v>
      </c>
      <c r="D9" s="35" t="s">
        <v>24</v>
      </c>
      <c r="E9" s="35" t="s">
        <v>52</v>
      </c>
      <c r="F9" s="36">
        <v>15000</v>
      </c>
      <c r="G9" s="36">
        <v>127500</v>
      </c>
      <c r="H9" s="37">
        <v>45033</v>
      </c>
      <c r="I9" s="37">
        <v>45291</v>
      </c>
      <c r="J9" s="35" t="s">
        <v>22</v>
      </c>
      <c r="K9" s="38">
        <v>24151600</v>
      </c>
      <c r="L9" s="27" t="s">
        <v>12</v>
      </c>
    </row>
    <row r="10" spans="2:12" x14ac:dyDescent="0.2">
      <c r="G10" s="1" t="s">
        <v>42</v>
      </c>
    </row>
  </sheetData>
  <mergeCells count="5">
    <mergeCell ref="B3:L3"/>
    <mergeCell ref="B4:L4"/>
    <mergeCell ref="B5:L5"/>
    <mergeCell ref="B6:L6"/>
    <mergeCell ref="H8:I8"/>
  </mergeCells>
  <hyperlinks>
    <hyperlink ref="L9" r:id="rId1" xr:uid="{17D4C7C1-E7F9-4787-9AFB-F2EEEED1E850}"/>
  </hyperlinks>
  <printOptions horizontalCentered="1"/>
  <pageMargins left="0.19685039370078741" right="0.19685039370078741" top="0.19685039370078741" bottom="0.19685039370078741" header="0" footer="0"/>
  <pageSetup scale="9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DB0F-881A-43D0-A734-76272CB188B9}">
  <sheetPr>
    <tabColor rgb="FF002060"/>
  </sheetPr>
  <dimension ref="B3:L10"/>
  <sheetViews>
    <sheetView workbookViewId="0">
      <selection activeCell="B7" sqref="B7"/>
    </sheetView>
  </sheetViews>
  <sheetFormatPr baseColWidth="10" defaultRowHeight="12.75" x14ac:dyDescent="0.2"/>
  <cols>
    <col min="1" max="1" width="0.85546875" style="1" customWidth="1"/>
    <col min="2" max="2" width="5.85546875" style="1" bestFit="1" customWidth="1"/>
    <col min="3" max="3" width="21.5703125" style="1" customWidth="1"/>
    <col min="4" max="4" width="12.28515625" style="1" customWidth="1"/>
    <col min="5" max="5" width="18.42578125" style="1" customWidth="1"/>
    <col min="6" max="6" width="12.28515625" style="1" customWidth="1"/>
    <col min="7" max="7" width="17" style="1" bestFit="1" customWidth="1"/>
    <col min="8" max="8" width="12.5703125" style="1" bestFit="1" customWidth="1"/>
    <col min="9" max="9" width="11.140625" style="1" customWidth="1"/>
    <col min="10" max="10" width="24.140625" style="1" customWidth="1"/>
    <col min="11" max="11" width="11.28515625" style="1" bestFit="1" customWidth="1"/>
    <col min="12" max="12" width="31.5703125" style="1" hidden="1" customWidth="1"/>
    <col min="13" max="16384" width="11.42578125" style="1"/>
  </cols>
  <sheetData>
    <row r="3" spans="2:12" x14ac:dyDescent="0.2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2:12" x14ac:dyDescent="0.2">
      <c r="B4" s="39" t="s">
        <v>55</v>
      </c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2:12" x14ac:dyDescent="0.2">
      <c r="B5" s="39" t="s">
        <v>54</v>
      </c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2:12" ht="15" customHeight="1" x14ac:dyDescent="0.2">
      <c r="B6" s="42" t="s">
        <v>56</v>
      </c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2:12" ht="13.5" thickBot="1" x14ac:dyDescent="0.25"/>
    <row r="8" spans="2:12" s="3" customFormat="1" ht="44.25" customHeight="1" thickBot="1" x14ac:dyDescent="0.3">
      <c r="B8" s="22" t="s">
        <v>0</v>
      </c>
      <c r="C8" s="17" t="s">
        <v>1</v>
      </c>
      <c r="D8" s="18" t="s">
        <v>2</v>
      </c>
      <c r="E8" s="18" t="s">
        <v>8</v>
      </c>
      <c r="F8" s="18" t="s">
        <v>58</v>
      </c>
      <c r="G8" s="18" t="s">
        <v>44</v>
      </c>
      <c r="H8" s="40" t="s">
        <v>43</v>
      </c>
      <c r="I8" s="41"/>
      <c r="J8" s="18" t="s">
        <v>3</v>
      </c>
      <c r="K8" s="19" t="s">
        <v>4</v>
      </c>
      <c r="L8" s="26" t="s">
        <v>5</v>
      </c>
    </row>
    <row r="9" spans="2:12" s="3" customFormat="1" ht="30" customHeight="1" thickBot="1" x14ac:dyDescent="0.3">
      <c r="B9" s="33">
        <v>1</v>
      </c>
      <c r="C9" s="34" t="s">
        <v>53</v>
      </c>
      <c r="D9" s="35" t="s">
        <v>24</v>
      </c>
      <c r="E9" s="35" t="s">
        <v>52</v>
      </c>
      <c r="F9" s="36">
        <v>15000</v>
      </c>
      <c r="G9" s="36">
        <v>127500</v>
      </c>
      <c r="H9" s="37">
        <v>45033</v>
      </c>
      <c r="I9" s="37">
        <v>45291</v>
      </c>
      <c r="J9" s="35" t="s">
        <v>22</v>
      </c>
      <c r="K9" s="38">
        <v>24151600</v>
      </c>
      <c r="L9" s="27" t="s">
        <v>12</v>
      </c>
    </row>
    <row r="10" spans="2:12" x14ac:dyDescent="0.2">
      <c r="G10" s="1" t="s">
        <v>42</v>
      </c>
    </row>
  </sheetData>
  <mergeCells count="5">
    <mergeCell ref="B3:L3"/>
    <mergeCell ref="B4:L4"/>
    <mergeCell ref="B5:L5"/>
    <mergeCell ref="B6:L6"/>
    <mergeCell ref="H8:I8"/>
  </mergeCells>
  <hyperlinks>
    <hyperlink ref="L9" r:id="rId1" xr:uid="{10DE0B32-9789-447A-824D-16C0CD00939F}"/>
  </hyperlinks>
  <printOptions horizontalCentered="1"/>
  <pageMargins left="0.19685039370078741" right="0.19685039370078741" top="0.19685039370078741" bottom="0.19685039370078741" header="0" footer="0"/>
  <pageSetup scale="90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6CBE9-8286-4FF5-8DAC-E19E840AA2F9}">
  <sheetPr>
    <tabColor rgb="FF002060"/>
  </sheetPr>
  <dimension ref="B3:L10"/>
  <sheetViews>
    <sheetView workbookViewId="0">
      <selection activeCell="B7" sqref="B7"/>
    </sheetView>
  </sheetViews>
  <sheetFormatPr baseColWidth="10" defaultRowHeight="12.75" x14ac:dyDescent="0.2"/>
  <cols>
    <col min="1" max="1" width="0.85546875" style="1" customWidth="1"/>
    <col min="2" max="2" width="5.85546875" style="1" bestFit="1" customWidth="1"/>
    <col min="3" max="3" width="21.5703125" style="1" customWidth="1"/>
    <col min="4" max="4" width="12.28515625" style="1" customWidth="1"/>
    <col min="5" max="5" width="18.42578125" style="1" customWidth="1"/>
    <col min="6" max="6" width="12.28515625" style="1" customWidth="1"/>
    <col min="7" max="7" width="17" style="1" bestFit="1" customWidth="1"/>
    <col min="8" max="8" width="12.5703125" style="1" bestFit="1" customWidth="1"/>
    <col min="9" max="9" width="11.140625" style="1" customWidth="1"/>
    <col min="10" max="10" width="24.140625" style="1" customWidth="1"/>
    <col min="11" max="11" width="11.28515625" style="1" bestFit="1" customWidth="1"/>
    <col min="12" max="12" width="31.5703125" style="1" hidden="1" customWidth="1"/>
    <col min="13" max="16384" width="11.42578125" style="1"/>
  </cols>
  <sheetData>
    <row r="3" spans="2:12" x14ac:dyDescent="0.2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2:12" x14ac:dyDescent="0.2">
      <c r="B4" s="39" t="s">
        <v>55</v>
      </c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2:12" x14ac:dyDescent="0.2">
      <c r="B5" s="39" t="s">
        <v>54</v>
      </c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2:12" ht="15" customHeight="1" x14ac:dyDescent="0.2">
      <c r="B6" s="42" t="s">
        <v>56</v>
      </c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2:12" ht="13.5" thickBot="1" x14ac:dyDescent="0.25"/>
    <row r="8" spans="2:12" s="3" customFormat="1" ht="44.25" customHeight="1" thickBot="1" x14ac:dyDescent="0.3">
      <c r="B8" s="22" t="s">
        <v>0</v>
      </c>
      <c r="C8" s="17" t="s">
        <v>1</v>
      </c>
      <c r="D8" s="18" t="s">
        <v>2</v>
      </c>
      <c r="E8" s="18" t="s">
        <v>8</v>
      </c>
      <c r="F8" s="18" t="s">
        <v>59</v>
      </c>
      <c r="G8" s="18" t="s">
        <v>44</v>
      </c>
      <c r="H8" s="40" t="s">
        <v>43</v>
      </c>
      <c r="I8" s="41"/>
      <c r="J8" s="18" t="s">
        <v>3</v>
      </c>
      <c r="K8" s="19" t="s">
        <v>4</v>
      </c>
      <c r="L8" s="26" t="s">
        <v>5</v>
      </c>
    </row>
    <row r="9" spans="2:12" s="3" customFormat="1" ht="30" customHeight="1" thickBot="1" x14ac:dyDescent="0.3">
      <c r="B9" s="33">
        <v>1</v>
      </c>
      <c r="C9" s="34" t="s">
        <v>53</v>
      </c>
      <c r="D9" s="35" t="s">
        <v>24</v>
      </c>
      <c r="E9" s="35" t="s">
        <v>52</v>
      </c>
      <c r="F9" s="36">
        <v>15000</v>
      </c>
      <c r="G9" s="36">
        <v>127500</v>
      </c>
      <c r="H9" s="37">
        <v>45033</v>
      </c>
      <c r="I9" s="37">
        <v>45291</v>
      </c>
      <c r="J9" s="35" t="s">
        <v>22</v>
      </c>
      <c r="K9" s="38">
        <v>24151600</v>
      </c>
      <c r="L9" s="27" t="s">
        <v>12</v>
      </c>
    </row>
    <row r="10" spans="2:12" x14ac:dyDescent="0.2">
      <c r="G10" s="1" t="s">
        <v>42</v>
      </c>
    </row>
  </sheetData>
  <mergeCells count="5">
    <mergeCell ref="B3:L3"/>
    <mergeCell ref="B4:L4"/>
    <mergeCell ref="B5:L5"/>
    <mergeCell ref="B6:L6"/>
    <mergeCell ref="H8:I8"/>
  </mergeCells>
  <hyperlinks>
    <hyperlink ref="L9" r:id="rId1" xr:uid="{677A1428-0F92-4C6D-83B3-8B18E28F216A}"/>
  </hyperlinks>
  <printOptions horizontalCentered="1"/>
  <pageMargins left="0.19685039370078741" right="0.19685039370078741" top="0.19685039370078741" bottom="0.19685039370078741" header="0" footer="0"/>
  <pageSetup scale="90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C79C1-7425-4254-B31B-2E6959C06357}">
  <sheetPr>
    <tabColor rgb="FF002060"/>
  </sheetPr>
  <dimension ref="B3:L10"/>
  <sheetViews>
    <sheetView workbookViewId="0">
      <selection activeCell="B7" sqref="B7"/>
    </sheetView>
  </sheetViews>
  <sheetFormatPr baseColWidth="10" defaultRowHeight="12.75" x14ac:dyDescent="0.2"/>
  <cols>
    <col min="1" max="1" width="0.85546875" style="1" customWidth="1"/>
    <col min="2" max="2" width="5.85546875" style="1" bestFit="1" customWidth="1"/>
    <col min="3" max="3" width="21.5703125" style="1" customWidth="1"/>
    <col min="4" max="4" width="12.28515625" style="1" customWidth="1"/>
    <col min="5" max="5" width="18.42578125" style="1" customWidth="1"/>
    <col min="6" max="6" width="12.28515625" style="1" customWidth="1"/>
    <col min="7" max="7" width="17" style="1" bestFit="1" customWidth="1"/>
    <col min="8" max="8" width="12.5703125" style="1" bestFit="1" customWidth="1"/>
    <col min="9" max="9" width="11.140625" style="1" customWidth="1"/>
    <col min="10" max="10" width="24.140625" style="1" customWidth="1"/>
    <col min="11" max="11" width="11.28515625" style="1" bestFit="1" customWidth="1"/>
    <col min="12" max="12" width="31.5703125" style="1" hidden="1" customWidth="1"/>
    <col min="13" max="16384" width="11.42578125" style="1"/>
  </cols>
  <sheetData>
    <row r="3" spans="2:12" x14ac:dyDescent="0.2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2:12" x14ac:dyDescent="0.2">
      <c r="B4" s="39" t="s">
        <v>55</v>
      </c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2:12" x14ac:dyDescent="0.2">
      <c r="B5" s="39" t="s">
        <v>54</v>
      </c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2:12" ht="15" customHeight="1" x14ac:dyDescent="0.2">
      <c r="B6" s="42" t="s">
        <v>56</v>
      </c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2:12" ht="13.5" thickBot="1" x14ac:dyDescent="0.25"/>
    <row r="8" spans="2:12" s="3" customFormat="1" ht="44.25" customHeight="1" thickBot="1" x14ac:dyDescent="0.3">
      <c r="B8" s="22" t="s">
        <v>0</v>
      </c>
      <c r="C8" s="17" t="s">
        <v>1</v>
      </c>
      <c r="D8" s="18" t="s">
        <v>2</v>
      </c>
      <c r="E8" s="18" t="s">
        <v>8</v>
      </c>
      <c r="F8" s="18" t="s">
        <v>60</v>
      </c>
      <c r="G8" s="18" t="s">
        <v>44</v>
      </c>
      <c r="H8" s="40" t="s">
        <v>43</v>
      </c>
      <c r="I8" s="41"/>
      <c r="J8" s="18" t="s">
        <v>3</v>
      </c>
      <c r="K8" s="19" t="s">
        <v>4</v>
      </c>
      <c r="L8" s="26" t="s">
        <v>5</v>
      </c>
    </row>
    <row r="9" spans="2:12" s="3" customFormat="1" ht="30" customHeight="1" thickBot="1" x14ac:dyDescent="0.3">
      <c r="B9" s="33">
        <v>1</v>
      </c>
      <c r="C9" s="34" t="s">
        <v>53</v>
      </c>
      <c r="D9" s="35" t="s">
        <v>24</v>
      </c>
      <c r="E9" s="35" t="s">
        <v>52</v>
      </c>
      <c r="F9" s="36">
        <v>15000</v>
      </c>
      <c r="G9" s="36">
        <v>127500</v>
      </c>
      <c r="H9" s="37">
        <v>45033</v>
      </c>
      <c r="I9" s="37">
        <v>45291</v>
      </c>
      <c r="J9" s="35" t="s">
        <v>22</v>
      </c>
      <c r="K9" s="38">
        <v>24151600</v>
      </c>
      <c r="L9" s="27" t="s">
        <v>12</v>
      </c>
    </row>
    <row r="10" spans="2:12" x14ac:dyDescent="0.2">
      <c r="G10" s="1" t="s">
        <v>42</v>
      </c>
    </row>
  </sheetData>
  <mergeCells count="5">
    <mergeCell ref="B3:L3"/>
    <mergeCell ref="B4:L4"/>
    <mergeCell ref="B5:L5"/>
    <mergeCell ref="B6:L6"/>
    <mergeCell ref="H8:I8"/>
  </mergeCells>
  <hyperlinks>
    <hyperlink ref="L9" r:id="rId1" xr:uid="{81A5E984-A6F0-4B70-9893-5D80743AF23B}"/>
  </hyperlinks>
  <printOptions horizontalCentered="1"/>
  <pageMargins left="0.19685039370078741" right="0.19685039370078741" top="0.19685039370078741" bottom="0.19685039370078741" header="0" footer="0"/>
  <pageSetup scale="90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33D37-9987-467F-BE66-EC9CDCCAE56B}">
  <sheetPr>
    <tabColor rgb="FF002060"/>
  </sheetPr>
  <dimension ref="B3:L10"/>
  <sheetViews>
    <sheetView tabSelected="1" workbookViewId="0">
      <selection activeCell="B7" sqref="B7"/>
    </sheetView>
  </sheetViews>
  <sheetFormatPr baseColWidth="10" defaultRowHeight="12.75" x14ac:dyDescent="0.2"/>
  <cols>
    <col min="1" max="1" width="0.85546875" style="1" customWidth="1"/>
    <col min="2" max="2" width="5.85546875" style="1" bestFit="1" customWidth="1"/>
    <col min="3" max="3" width="21.5703125" style="1" customWidth="1"/>
    <col min="4" max="4" width="12.28515625" style="1" customWidth="1"/>
    <col min="5" max="5" width="18.42578125" style="1" customWidth="1"/>
    <col min="6" max="6" width="12.28515625" style="1" customWidth="1"/>
    <col min="7" max="7" width="17" style="1" bestFit="1" customWidth="1"/>
    <col min="8" max="8" width="12.5703125" style="1" bestFit="1" customWidth="1"/>
    <col min="9" max="9" width="11.140625" style="1" customWidth="1"/>
    <col min="10" max="10" width="24.140625" style="1" customWidth="1"/>
    <col min="11" max="11" width="11.28515625" style="1" bestFit="1" customWidth="1"/>
    <col min="12" max="12" width="31.5703125" style="1" hidden="1" customWidth="1"/>
    <col min="13" max="16384" width="11.42578125" style="1"/>
  </cols>
  <sheetData>
    <row r="3" spans="2:12" x14ac:dyDescent="0.2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2:12" x14ac:dyDescent="0.2">
      <c r="B4" s="39" t="s">
        <v>55</v>
      </c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2:12" x14ac:dyDescent="0.2">
      <c r="B5" s="39" t="s">
        <v>54</v>
      </c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2:12" ht="15" customHeight="1" x14ac:dyDescent="0.2">
      <c r="B6" s="42" t="s">
        <v>56</v>
      </c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2:12" ht="13.5" thickBot="1" x14ac:dyDescent="0.25"/>
    <row r="8" spans="2:12" s="3" customFormat="1" ht="44.25" customHeight="1" thickBot="1" x14ac:dyDescent="0.3">
      <c r="B8" s="22" t="s">
        <v>0</v>
      </c>
      <c r="C8" s="17" t="s">
        <v>1</v>
      </c>
      <c r="D8" s="18" t="s">
        <v>2</v>
      </c>
      <c r="E8" s="18" t="s">
        <v>8</v>
      </c>
      <c r="F8" s="18" t="s">
        <v>61</v>
      </c>
      <c r="G8" s="18" t="s">
        <v>44</v>
      </c>
      <c r="H8" s="40" t="s">
        <v>43</v>
      </c>
      <c r="I8" s="41"/>
      <c r="J8" s="18" t="s">
        <v>3</v>
      </c>
      <c r="K8" s="19" t="s">
        <v>4</v>
      </c>
      <c r="L8" s="26" t="s">
        <v>5</v>
      </c>
    </row>
    <row r="9" spans="2:12" s="3" customFormat="1" ht="30" customHeight="1" thickBot="1" x14ac:dyDescent="0.3">
      <c r="B9" s="33">
        <v>1</v>
      </c>
      <c r="C9" s="34" t="s">
        <v>53</v>
      </c>
      <c r="D9" s="35" t="s">
        <v>24</v>
      </c>
      <c r="E9" s="35" t="s">
        <v>52</v>
      </c>
      <c r="F9" s="36">
        <v>15000</v>
      </c>
      <c r="G9" s="36">
        <v>127500</v>
      </c>
      <c r="H9" s="37">
        <v>45033</v>
      </c>
      <c r="I9" s="37">
        <v>45291</v>
      </c>
      <c r="J9" s="35" t="s">
        <v>22</v>
      </c>
      <c r="K9" s="38">
        <v>24151600</v>
      </c>
      <c r="L9" s="27" t="s">
        <v>12</v>
      </c>
    </row>
    <row r="10" spans="2:12" x14ac:dyDescent="0.2">
      <c r="G10" s="1" t="s">
        <v>42</v>
      </c>
    </row>
  </sheetData>
  <mergeCells count="5">
    <mergeCell ref="B3:L3"/>
    <mergeCell ref="B4:L4"/>
    <mergeCell ref="B5:L5"/>
    <mergeCell ref="B6:L6"/>
    <mergeCell ref="H8:I8"/>
  </mergeCells>
  <hyperlinks>
    <hyperlink ref="L9" r:id="rId1" xr:uid="{FB35850B-5C2D-4A67-980B-92620309C039}"/>
  </hyperlinks>
  <printOptions horizontalCentered="1"/>
  <pageMargins left="0.19685039370078741" right="0.19685039370078741" top="0.19685039370078741" bottom="0.19685039370078741" header="0" footer="0"/>
  <pageSetup scale="90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3:K10"/>
  <sheetViews>
    <sheetView workbookViewId="0">
      <selection activeCell="A6" sqref="A6:K6"/>
    </sheetView>
  </sheetViews>
  <sheetFormatPr baseColWidth="10" defaultRowHeight="12.75" x14ac:dyDescent="0.2"/>
  <cols>
    <col min="1" max="1" width="5.85546875" style="1" bestFit="1" customWidth="1"/>
    <col min="2" max="2" width="21.5703125" style="1" customWidth="1"/>
    <col min="3" max="3" width="12.28515625" style="1" customWidth="1"/>
    <col min="4" max="4" width="18.42578125" style="1" customWidth="1"/>
    <col min="5" max="5" width="12.28515625" style="1" customWidth="1"/>
    <col min="6" max="6" width="17" style="1" bestFit="1" customWidth="1"/>
    <col min="7" max="7" width="12.5703125" style="1" bestFit="1" customWidth="1"/>
    <col min="8" max="8" width="11.140625" style="1" customWidth="1"/>
    <col min="9" max="9" width="24.140625" style="1" customWidth="1"/>
    <col min="10" max="10" width="11.28515625" style="1" bestFit="1" customWidth="1"/>
    <col min="11" max="11" width="31.5703125" style="1" hidden="1" customWidth="1"/>
    <col min="12" max="16384" width="11.42578125" style="1"/>
  </cols>
  <sheetData>
    <row r="3" spans="1:1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39" t="s">
        <v>40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39" t="s">
        <v>36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15" customHeight="1" x14ac:dyDescent="0.2">
      <c r="A6" s="42" t="s">
        <v>47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 ht="13.5" thickBot="1" x14ac:dyDescent="0.25"/>
    <row r="8" spans="1:11" s="3" customFormat="1" ht="44.25" customHeight="1" thickBot="1" x14ac:dyDescent="0.3">
      <c r="A8" s="22" t="s">
        <v>0</v>
      </c>
      <c r="B8" s="17" t="s">
        <v>1</v>
      </c>
      <c r="C8" s="18" t="s">
        <v>2</v>
      </c>
      <c r="D8" s="18" t="s">
        <v>8</v>
      </c>
      <c r="E8" s="18" t="s">
        <v>19</v>
      </c>
      <c r="F8" s="18" t="s">
        <v>44</v>
      </c>
      <c r="G8" s="40" t="s">
        <v>43</v>
      </c>
      <c r="H8" s="41"/>
      <c r="I8" s="18" t="s">
        <v>3</v>
      </c>
      <c r="J8" s="19" t="s">
        <v>4</v>
      </c>
      <c r="K8" s="26" t="s">
        <v>5</v>
      </c>
    </row>
    <row r="9" spans="1:11" s="3" customFormat="1" ht="30" customHeight="1" thickBot="1" x14ac:dyDescent="0.3">
      <c r="A9" s="33">
        <v>1</v>
      </c>
      <c r="B9" s="34" t="s">
        <v>45</v>
      </c>
      <c r="C9" s="35" t="s">
        <v>24</v>
      </c>
      <c r="D9" s="35" t="s">
        <v>46</v>
      </c>
      <c r="E9" s="36">
        <v>10000</v>
      </c>
      <c r="F9" s="36">
        <v>30000</v>
      </c>
      <c r="G9" s="37">
        <v>44273</v>
      </c>
      <c r="H9" s="37">
        <v>44364</v>
      </c>
      <c r="I9" s="35" t="s">
        <v>22</v>
      </c>
      <c r="J9" s="38">
        <v>24151600</v>
      </c>
      <c r="K9" s="27" t="s">
        <v>12</v>
      </c>
    </row>
    <row r="10" spans="1:11" x14ac:dyDescent="0.2">
      <c r="F10" s="1" t="s">
        <v>42</v>
      </c>
    </row>
  </sheetData>
  <mergeCells count="5">
    <mergeCell ref="A3:K3"/>
    <mergeCell ref="A4:K4"/>
    <mergeCell ref="A5:K5"/>
    <mergeCell ref="A6:K6"/>
    <mergeCell ref="G8:H8"/>
  </mergeCells>
  <hyperlinks>
    <hyperlink ref="K9" r:id="rId1" xr:uid="{00000000-0004-0000-0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5" scale="95" orientation="landscape" horizontalDpi="0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EB63C-49CE-49A2-BEC6-EA62283FA73E}">
  <sheetPr>
    <tabColor rgb="FF002060"/>
  </sheetPr>
  <dimension ref="A3:K11"/>
  <sheetViews>
    <sheetView workbookViewId="0">
      <selection activeCell="D9" sqref="D9"/>
    </sheetView>
  </sheetViews>
  <sheetFormatPr baseColWidth="10" defaultRowHeight="12.75" x14ac:dyDescent="0.2"/>
  <cols>
    <col min="1" max="1" width="5.85546875" style="1" bestFit="1" customWidth="1"/>
    <col min="2" max="2" width="21.5703125" style="1" customWidth="1"/>
    <col min="3" max="3" width="12.28515625" style="1" customWidth="1"/>
    <col min="4" max="4" width="18.42578125" style="1" customWidth="1"/>
    <col min="5" max="5" width="12.28515625" style="1" customWidth="1"/>
    <col min="6" max="6" width="17" style="1" bestFit="1" customWidth="1"/>
    <col min="7" max="7" width="12.5703125" style="1" bestFit="1" customWidth="1"/>
    <col min="8" max="8" width="11.140625" style="1" customWidth="1"/>
    <col min="9" max="9" width="24.140625" style="1" customWidth="1"/>
    <col min="10" max="10" width="11.28515625" style="1" bestFit="1" customWidth="1"/>
    <col min="11" max="11" width="31.5703125" style="1" hidden="1" customWidth="1"/>
    <col min="12" max="16384" width="11.42578125" style="1"/>
  </cols>
  <sheetData>
    <row r="3" spans="1:1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39" t="s">
        <v>40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39" t="s">
        <v>36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15" customHeight="1" x14ac:dyDescent="0.2">
      <c r="A6" s="42" t="s">
        <v>49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 ht="13.5" thickBot="1" x14ac:dyDescent="0.25"/>
    <row r="8" spans="1:11" s="3" customFormat="1" ht="44.25" customHeight="1" thickBot="1" x14ac:dyDescent="0.3">
      <c r="A8" s="22" t="s">
        <v>0</v>
      </c>
      <c r="B8" s="17" t="s">
        <v>1</v>
      </c>
      <c r="C8" s="18" t="s">
        <v>2</v>
      </c>
      <c r="D8" s="18" t="s">
        <v>8</v>
      </c>
      <c r="E8" s="18" t="s">
        <v>50</v>
      </c>
      <c r="F8" s="18" t="s">
        <v>44</v>
      </c>
      <c r="G8" s="40" t="s">
        <v>43</v>
      </c>
      <c r="H8" s="41"/>
      <c r="I8" s="18" t="s">
        <v>48</v>
      </c>
      <c r="J8" s="19" t="s">
        <v>4</v>
      </c>
      <c r="K8" s="26" t="s">
        <v>5</v>
      </c>
    </row>
    <row r="9" spans="1:11" s="3" customFormat="1" ht="30" customHeight="1" thickBot="1" x14ac:dyDescent="0.3">
      <c r="A9" s="33">
        <v>1</v>
      </c>
      <c r="B9" s="34" t="s">
        <v>45</v>
      </c>
      <c r="C9" s="35" t="s">
        <v>24</v>
      </c>
      <c r="D9" s="35" t="s">
        <v>46</v>
      </c>
      <c r="E9" s="36">
        <v>10000</v>
      </c>
      <c r="F9" s="36">
        <v>30000</v>
      </c>
      <c r="G9" s="37">
        <v>44273</v>
      </c>
      <c r="H9" s="37">
        <v>44364</v>
      </c>
      <c r="I9" s="35" t="s">
        <v>22</v>
      </c>
      <c r="J9" s="38">
        <v>24151600</v>
      </c>
      <c r="K9" s="27" t="s">
        <v>12</v>
      </c>
    </row>
    <row r="10" spans="1:11" x14ac:dyDescent="0.2">
      <c r="F10" s="1" t="s">
        <v>42</v>
      </c>
    </row>
    <row r="11" spans="1:11" x14ac:dyDescent="0.2">
      <c r="A11" s="2" t="s">
        <v>51</v>
      </c>
      <c r="B11" s="2"/>
      <c r="C11" s="2"/>
      <c r="D11" s="2"/>
      <c r="E11" s="2"/>
      <c r="F11" s="2"/>
      <c r="G11" s="2"/>
      <c r="H11" s="2"/>
    </row>
  </sheetData>
  <mergeCells count="5">
    <mergeCell ref="A3:K3"/>
    <mergeCell ref="A4:K4"/>
    <mergeCell ref="A5:K5"/>
    <mergeCell ref="A6:K6"/>
    <mergeCell ref="G8:H8"/>
  </mergeCells>
  <hyperlinks>
    <hyperlink ref="K9" r:id="rId1" xr:uid="{B4DC8F05-A7BB-4D4A-8ACA-C67B059B6C80}"/>
  </hyperlinks>
  <printOptions horizontalCentered="1"/>
  <pageMargins left="0.70866141732283472" right="0.70866141732283472" top="0.74803149606299213" bottom="0.74803149606299213" header="0.31496062992125984" footer="0.31496062992125984"/>
  <pageSetup paperSize="5" scale="95" orientation="landscape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189</vt:lpstr>
      <vt:lpstr>029</vt:lpstr>
      <vt:lpstr>Diciembre-189 2023D</vt:lpstr>
      <vt:lpstr>Diciembre-189 2023C</vt:lpstr>
      <vt:lpstr>Diciembre-189 2023B</vt:lpstr>
      <vt:lpstr>Diciembre-189 2023A</vt:lpstr>
      <vt:lpstr>Diciembre-189 2023</vt:lpstr>
      <vt:lpstr>Mayo-2021</vt:lpstr>
      <vt:lpstr>Junio-2021</vt:lpstr>
      <vt:lpstr>'029'!Área_de_impresión</vt:lpstr>
      <vt:lpstr>'189'!Área_de_impresión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Magaly Zacarias Mejía</dc:creator>
  <cp:lastModifiedBy>CNA14</cp:lastModifiedBy>
  <cp:lastPrinted>2024-01-08T16:11:39Z</cp:lastPrinted>
  <dcterms:created xsi:type="dcterms:W3CDTF">2020-10-28T17:30:04Z</dcterms:created>
  <dcterms:modified xsi:type="dcterms:W3CDTF">2024-01-08T20:44:15Z</dcterms:modified>
</cp:coreProperties>
</file>